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Volumes/WWServer/Clients/Pendal (was BTIM)/PEN045 Annual Results 2021/Studio/Text Files/Text from Client/21-11-10 ESG data pack/"/>
    </mc:Choice>
  </mc:AlternateContent>
  <xr:revisionPtr revIDLastSave="0" documentId="13_ncr:1_{D1723D23-7041-7247-B093-1D09B8FD5DC3}" xr6:coauthVersionLast="47" xr6:coauthVersionMax="47" xr10:uidLastSave="{00000000-0000-0000-0000-000000000000}"/>
  <workbookProtection lockStructure="1"/>
  <bookViews>
    <workbookView xWindow="20360" yWindow="500" windowWidth="29040" windowHeight="15840" activeTab="3" xr2:uid="{00000000-000D-0000-FFFF-FFFF00000000}"/>
  </bookViews>
  <sheets>
    <sheet name="Introduction" sheetId="1" r:id="rId1"/>
    <sheet name="Human Capital" sheetId="2" r:id="rId2"/>
    <sheet name="DEI" sheetId="7" r:id="rId3"/>
    <sheet name="Pendal WACI performance" sheetId="10" r:id="rId4"/>
    <sheet name="JOHCM WACI Performance" sheetId="11" r:id="rId5"/>
    <sheet name="Responsible Investment" sheetId="9" r:id="rId6"/>
    <sheet name="Environment" sheetId="3" r:id="rId7"/>
    <sheet name="Board" sheetId="5" r:id="rId8"/>
    <sheet name="Proxy Voting" sheetId="8" r:id="rId9"/>
    <sheet name="Tax" sheetId="4" r:id="rId10"/>
    <sheet name="Policies" sheetId="6" r:id="rId11"/>
  </sheets>
  <definedNames>
    <definedName name="_xlnm._FilterDatabase" localSheetId="10" hidden="1">Policies!$A$5:$D$5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alcChain>
</file>

<file path=xl/sharedStrings.xml><?xml version="1.0" encoding="utf-8"?>
<sst xmlns="http://schemas.openxmlformats.org/spreadsheetml/2006/main" count="434" uniqueCount="297">
  <si>
    <t>Pendal Group Financial Year 2021 ESG Data Pack</t>
  </si>
  <si>
    <t xml:space="preserve">This ESG Data pack summarises our key ESG information for our 2021 Financial Year. It forms part of our </t>
  </si>
  <si>
    <t>annual reporting suite and should be read in conjunction with our Annual and Sustainability Reports.</t>
  </si>
  <si>
    <t>Pack Overview</t>
  </si>
  <si>
    <t>Reporting period</t>
  </si>
  <si>
    <t>Data is based on Pendal Group's 2021 Financial Year (1 October 2020 - 30 September 2021), unless otherwise stated.</t>
  </si>
  <si>
    <t>Organisational boundary</t>
  </si>
  <si>
    <t xml:space="preserve">Data is reported at Pendal Group level, unless otherwise stated. </t>
  </si>
  <si>
    <t>"Pendal Australia" refers to the Australian operations of Pendal Group.</t>
  </si>
  <si>
    <t>"JOHCM" refers to Pendal Group subsidiary, J O Hambro Capital Management Ltd (and its affiliates).</t>
  </si>
  <si>
    <t>"Regnan" refers to Pendal Group subsidiary, Regnan.</t>
  </si>
  <si>
    <t xml:space="preserve">"TSW" refers to Pendal Group subsidiary, Thompson, Siegel and Walmsley </t>
  </si>
  <si>
    <t>Currency</t>
  </si>
  <si>
    <t>Currency is Australian Dollars (AUD) unless otherwise stated.</t>
  </si>
  <si>
    <t>Navigation</t>
  </si>
  <si>
    <t>Navigate the pack using the sheets of this Excel file.</t>
  </si>
  <si>
    <t>Pendal Group Corporate Information</t>
  </si>
  <si>
    <t>Registered Office</t>
  </si>
  <si>
    <t>Level 14</t>
  </si>
  <si>
    <t>The Chifley Tower</t>
  </si>
  <si>
    <t>2 Chifley Square</t>
  </si>
  <si>
    <t>Sydney NSW 2000</t>
  </si>
  <si>
    <t>Telephone: +61 2 9220 2000</t>
  </si>
  <si>
    <t>Email: enquiries@pendalgroup.com</t>
  </si>
  <si>
    <t>Postal address</t>
  </si>
  <si>
    <t>GPO Box 7072</t>
  </si>
  <si>
    <t>Sydney NSW 2001</t>
  </si>
  <si>
    <t>Website</t>
  </si>
  <si>
    <t>www.pendalgroup.com</t>
  </si>
  <si>
    <t>Australian Company Number (ACN)</t>
  </si>
  <si>
    <t>126 385 822</t>
  </si>
  <si>
    <t>Australian Business Number (ABN)</t>
  </si>
  <si>
    <t>28 126 385 822</t>
  </si>
  <si>
    <t>ASX Code</t>
  </si>
  <si>
    <t>PDL</t>
  </si>
  <si>
    <t>Auditors</t>
  </si>
  <si>
    <t>PricewaterhouseCoopers</t>
  </si>
  <si>
    <t>One International Towers Sydney</t>
  </si>
  <si>
    <t>Watermans Quay</t>
  </si>
  <si>
    <t>Barangaroo</t>
  </si>
  <si>
    <t>Share Registry</t>
  </si>
  <si>
    <t>Link Market Services Limited</t>
  </si>
  <si>
    <t>Level 12</t>
  </si>
  <si>
    <t>680 George Street</t>
  </si>
  <si>
    <t>Telephone: +61 2 8280 7100</t>
  </si>
  <si>
    <t>Facsimile: +61 2 9287 0303</t>
  </si>
  <si>
    <t>Employees by Region</t>
  </si>
  <si>
    <t>Region</t>
  </si>
  <si>
    <t>Count</t>
  </si>
  <si>
    <t>% Total</t>
  </si>
  <si>
    <t>UK &amp; Europe</t>
  </si>
  <si>
    <t>Asia</t>
  </si>
  <si>
    <t>USA</t>
  </si>
  <si>
    <t>Australia</t>
  </si>
  <si>
    <t>Group Total</t>
  </si>
  <si>
    <t>Employees by Region and Type</t>
  </si>
  <si>
    <t>Permanent FT</t>
  </si>
  <si>
    <t>Permanent PT</t>
  </si>
  <si>
    <t>Fixed Term Contractor FT</t>
  </si>
  <si>
    <t>Fixed Term Contractor PT</t>
  </si>
  <si>
    <t>Temp Non Payroll (Agency Temps &gt;30 days)</t>
  </si>
  <si>
    <t>Employees by Age</t>
  </si>
  <si>
    <t>Bracket</t>
  </si>
  <si>
    <t>No. employees</t>
  </si>
  <si>
    <t>18-25</t>
  </si>
  <si>
    <t>26-30</t>
  </si>
  <si>
    <t>31-40</t>
  </si>
  <si>
    <t>41-50</t>
  </si>
  <si>
    <t>51-60</t>
  </si>
  <si>
    <t>61+</t>
  </si>
  <si>
    <t>Tenure</t>
  </si>
  <si>
    <t>Length of tenure</t>
  </si>
  <si>
    <t>&lt;1 year</t>
  </si>
  <si>
    <t>1 to &lt;2 years</t>
  </si>
  <si>
    <t>2 to &lt;5 years</t>
  </si>
  <si>
    <t>5 to &lt;10 years</t>
  </si>
  <si>
    <t>10 to &lt;20 years</t>
  </si>
  <si>
    <t>&gt;=20 years</t>
  </si>
  <si>
    <t>Total</t>
  </si>
  <si>
    <t>Monthly Headcount (Perm Only)</t>
  </si>
  <si>
    <t>Monthly Attrition Rate</t>
  </si>
  <si>
    <t>Rolling Attrition (6 Month Rolling)</t>
  </si>
  <si>
    <t>Rolling Attrition (12 Month Rolling)</t>
  </si>
  <si>
    <t>Pendal Group female representation</t>
  </si>
  <si>
    <t>% Female</t>
  </si>
  <si>
    <t>Pendal Group Board and Executive Level Gender Targets</t>
  </si>
  <si>
    <t>DEI Gender Target</t>
  </si>
  <si>
    <t>Progress as at 30 September 2020</t>
  </si>
  <si>
    <t>Progress as at 30 September 2021</t>
  </si>
  <si>
    <t>A minimum of 40% female representation on the Pendal Group Board</t>
  </si>
  <si>
    <t>A minimum of 40% female representation at Pendal Group Executive level</t>
  </si>
  <si>
    <t xml:space="preserve">A minimum of 40% female representation across the Pendal workforce. </t>
  </si>
  <si>
    <t>Carbon emissions</t>
  </si>
  <si>
    <t>Emissions</t>
  </si>
  <si>
    <t>Pendal Australia</t>
  </si>
  <si>
    <t>JOHCM</t>
  </si>
  <si>
    <t>Total - Group</t>
  </si>
  <si>
    <t>Notes</t>
  </si>
  <si>
    <t>Scope 1 - Tonnes Co2e</t>
  </si>
  <si>
    <t>Scope 2 - Tonnes Co2e</t>
  </si>
  <si>
    <t>N/A</t>
  </si>
  <si>
    <t>Pendal Australia emissions only</t>
  </si>
  <si>
    <t>Scope 3 - Tonnes Co2e</t>
  </si>
  <si>
    <t xml:space="preserve">- </t>
  </si>
  <si>
    <t>-</t>
  </si>
  <si>
    <t xml:space="preserve">Group corporate travel (flights, accommodation, taxis only) </t>
  </si>
  <si>
    <t>Waste management</t>
  </si>
  <si>
    <t>Pendal Group Head Office only</t>
  </si>
  <si>
    <t>Waste type</t>
  </si>
  <si>
    <t>KG</t>
  </si>
  <si>
    <t>Percentage of total waste</t>
  </si>
  <si>
    <t>Landfill</t>
  </si>
  <si>
    <t xml:space="preserve">Paper </t>
  </si>
  <si>
    <t xml:space="preserve">Mixed recyling </t>
  </si>
  <si>
    <t>Organic waste</t>
  </si>
  <si>
    <t>Name</t>
  </si>
  <si>
    <t>Status</t>
  </si>
  <si>
    <t>Year Appointed</t>
  </si>
  <si>
    <t>Audit &amp; Risk Committee</t>
  </si>
  <si>
    <t>Remuneration &amp; Nominations Committee</t>
  </si>
  <si>
    <t>James Evans</t>
  </si>
  <si>
    <t>Independent Non-Executive Chairman</t>
  </si>
  <si>
    <t>Sally Collier</t>
  </si>
  <si>
    <t>Independent Non-Executive Director</t>
  </si>
  <si>
    <t>Andrew Fay</t>
  </si>
  <si>
    <t>Christopher Jones</t>
  </si>
  <si>
    <t>Kathryn Matthews</t>
  </si>
  <si>
    <t>Deborah Page AM</t>
  </si>
  <si>
    <t>Managing Director and Group CEO up until 31 March 2021</t>
  </si>
  <si>
    <t>Pendal Australia Proxy Voting</t>
  </si>
  <si>
    <t>Australian and global equities voting activity for Pendal Australia funds</t>
  </si>
  <si>
    <t>Total items voted</t>
  </si>
  <si>
    <t>For</t>
  </si>
  <si>
    <t>Against</t>
  </si>
  <si>
    <t>Abstain</t>
  </si>
  <si>
    <t>Other</t>
  </si>
  <si>
    <t>Percentage of total resolutions (proposals)</t>
  </si>
  <si>
    <t>'Other' includes Management Say on Pay (MSOP) proposals and where Pendal did not vote on a proposal due to administrative and other reasons, including where a shareholding was divested prior to the voting cut-off date</t>
  </si>
  <si>
    <t>Please note individual funds may place differing votes on the same resolution and therefore the percentage of total resolutions may include more than one voting position per resolution</t>
  </si>
  <si>
    <t>JOHCM Proxy Voting</t>
  </si>
  <si>
    <t>Global equities voting activity for JOHCM funds</t>
  </si>
  <si>
    <t>Pendal Group Responsible Investment Funds Under Management (FUM)</t>
  </si>
  <si>
    <t>FUM of Funds employing a responsible investment strategy (e.g. screening, sustainable-themed) but not ESG integration, which we believe to be a core investment approach</t>
  </si>
  <si>
    <t>A$</t>
  </si>
  <si>
    <t>5.2 billion</t>
  </si>
  <si>
    <t xml:space="preserve">As at 30 September 2021 </t>
  </si>
  <si>
    <t>Total tax contribution</t>
  </si>
  <si>
    <t>The Group contributes to the communities in which it operates through the payment of corporate income taxes as well as</t>
  </si>
  <si>
    <t>other indirect taxes on services and employment. The Group’s tax contribution during the 2021 Financial Year is set out</t>
  </si>
  <si>
    <t>below by tax type and by country of payment. Taxes paid by the Group on behalf of others (such as GST/ VAT collected and</t>
  </si>
  <si>
    <t>pay-as-you-earn withholding taxes paid) are not directly borne by the Group and are not included in the amounts</t>
  </si>
  <si>
    <t>shown below.</t>
  </si>
  <si>
    <t>Tax type</t>
  </si>
  <si>
    <t>Amount ($m)</t>
  </si>
  <si>
    <t>Income tax</t>
  </si>
  <si>
    <t>Payroll taxes</t>
  </si>
  <si>
    <t>GST / VAT</t>
  </si>
  <si>
    <t>2021 tax contribution by country</t>
  </si>
  <si>
    <t>Country</t>
  </si>
  <si>
    <t>Amount</t>
  </si>
  <si>
    <t>UK</t>
  </si>
  <si>
    <t>Singapore</t>
  </si>
  <si>
    <t>Ireland</t>
  </si>
  <si>
    <t>Policy or statement</t>
  </si>
  <si>
    <t>Boundary</t>
  </si>
  <si>
    <t>Publicly available</t>
  </si>
  <si>
    <t>Link</t>
  </si>
  <si>
    <t>Whistleblower Policy</t>
  </si>
  <si>
    <t>Pendal Group</t>
  </si>
  <si>
    <t>Yes</t>
  </si>
  <si>
    <t>https://investors.pendalgroup.com/FormBuilder/_Resource/_module/N0SPZnM_aUSK_gW8ySYdzg/file/docs/corp/Whistleblower-policy-Sept2021.pdf</t>
  </si>
  <si>
    <t>Trading in PDL Securities Policy</t>
  </si>
  <si>
    <t>https://investors.pendalgroup.com/FormBuilder/_Resource/_module/N0SPZnM_aUSK_gW8ySYdzg/file/docs/Trading-in-PDL-Securities-Policy00020331.pdf</t>
  </si>
  <si>
    <t>Market Disclosure Policy</t>
  </si>
  <si>
    <t>https://www.pendalgroup.com/wp-content/uploads/2020/05/Market-Disclosure-Policy-External-Version-Approved-Feb-2020.pdf</t>
  </si>
  <si>
    <t>Principles of Internal Governance and Asset Stewardship</t>
  </si>
  <si>
    <t>https://www.pendalgroup.com/wp-content/uploads/2019/09/Principles-of-Internal-Governance-and-Asset-Stewardship-20190731.pdf</t>
  </si>
  <si>
    <t>Anti-Money Laundering and Counter Terrorism Financing Policy</t>
  </si>
  <si>
    <t>No</t>
  </si>
  <si>
    <t>Code of Conduct</t>
  </si>
  <si>
    <t>https://investors.pendalgroup.com/FormBuilder/_Resource/_module/BjUjP3JG40uwj1STuxmLkQ/docs/corp/Code_of_Conduct_2021.pdf</t>
  </si>
  <si>
    <t>Compliance Manual</t>
  </si>
  <si>
    <t>Conflicts of Interest Policy</t>
  </si>
  <si>
    <t>https://investors.pendalgroup.com/FormBuilder/_Resource/_module/BjUjP3JG40uwj1STuxmLkQ/docs/corp/Pendal-Conflicts-of-Interest-Policy.pdf</t>
  </si>
  <si>
    <t>Discrimination &amp; Harassment Policy</t>
  </si>
  <si>
    <t>Diversity and Inclusion Policy</t>
  </si>
  <si>
    <t>https://www.pendalgroup.com/wp-content/uploads/2021/09/Pendal-Diversity-and-Inclusion-Policy_September-2020_v2_2021.pdf</t>
  </si>
  <si>
    <t>Equal Opportunities and Dignity at Work Policy</t>
  </si>
  <si>
    <t>Health &amp; Safety Policy</t>
  </si>
  <si>
    <t>Managing Fraud and Corruption Policy</t>
  </si>
  <si>
    <t>https://www.pendalgroup.com/wp-content/uploads/2020/10/Pendal-Managing-Fraud-and-Corruption-Policy-2020-website-1.pdf</t>
  </si>
  <si>
    <t>Personal Account Trading Policy</t>
  </si>
  <si>
    <t>Work Health &amp; Safety Policy</t>
  </si>
  <si>
    <t xml:space="preserve">Human Rights Statement </t>
  </si>
  <si>
    <t xml:space="preserve">Pendal Australia </t>
  </si>
  <si>
    <t xml:space="preserve">Yes </t>
  </si>
  <si>
    <t>https://www.pendalgroup.com/wp-content/uploads/2021/01/Pendal_Human-Rights-Statement_2020.pdf</t>
  </si>
  <si>
    <t>https://www.pendalgroup.com/wp-content/uploads/2021/04/Pendal_Climate-Change-Statement_2020.pdf</t>
  </si>
  <si>
    <t xml:space="preserve">Modern Slavery Statement </t>
  </si>
  <si>
    <t>https://www.pendalgroup.com/wp-content/uploads/2021/03/Pendal_Group-Modern-Slavery-Statement_2021.pdf</t>
  </si>
  <si>
    <t xml:space="preserve">Voluntary attrition </t>
  </si>
  <si>
    <t>Current Fund Name</t>
  </si>
  <si>
    <t>Fund Code</t>
  </si>
  <si>
    <t>Benchmark</t>
  </si>
  <si>
    <t>Weighted Average Carbon Intensity of Benchmark</t>
  </si>
  <si>
    <t>Weighted Average Carbon Intensity of Fund</t>
  </si>
  <si>
    <t xml:space="preserve">Coverage </t>
  </si>
  <si>
    <t>(% of Fund analysed )</t>
  </si>
  <si>
    <t>Pendal Australian Long/Short Fund</t>
  </si>
  <si>
    <t>BTALSF</t>
  </si>
  <si>
    <t>S&amp;P/ASX 200</t>
  </si>
  <si>
    <t>Pendal Australian Share Trust</t>
  </si>
  <si>
    <t>RAAES</t>
  </si>
  <si>
    <t>S&amp;P/ASX 300</t>
  </si>
  <si>
    <t>Pendal Australian Shares Model Portfolio</t>
  </si>
  <si>
    <t>PAN_AEQ</t>
  </si>
  <si>
    <t>Pendal Focus Australian Share Fund</t>
  </si>
  <si>
    <t>BTHIAL</t>
  </si>
  <si>
    <t>Pendal Geared Imputation Trust</t>
  </si>
  <si>
    <t>RAGTS</t>
  </si>
  <si>
    <t>Pendal Horizon Fund</t>
  </si>
  <si>
    <t>RAESS</t>
  </si>
  <si>
    <t>Pendal Imputation Trust</t>
  </si>
  <si>
    <t>RASIS</t>
  </si>
  <si>
    <t>Pendal MicroCap Opportunities Fund</t>
  </si>
  <si>
    <t>BTMCAP</t>
  </si>
  <si>
    <t>S&amp;P/ASX Small Ordinaries</t>
  </si>
  <si>
    <t>Pendal MidCap Fund</t>
  </si>
  <si>
    <t>BTMIDCAP</t>
  </si>
  <si>
    <t>BT MidCap Custom Index</t>
  </si>
  <si>
    <t>Pendal Property Trust</t>
  </si>
  <si>
    <t>RAPSS</t>
  </si>
  <si>
    <t>S&amp;P/ASX 300 A-REIT</t>
  </si>
  <si>
    <t>Pendal Smaller Companies Trust</t>
  </si>
  <si>
    <t>RASCS</t>
  </si>
  <si>
    <t>Pendal Sustainable Australian Share Fund</t>
  </si>
  <si>
    <t>WASSF</t>
  </si>
  <si>
    <t>Pendal Sustainable Future Australian Share Portfolio</t>
  </si>
  <si>
    <t>PAN_ESG</t>
  </si>
  <si>
    <t>Pendal Concentrated Global Share Fund Hedged</t>
  </si>
  <si>
    <t>BTCOGS</t>
  </si>
  <si>
    <t>MSCI World ex AU</t>
  </si>
  <si>
    <t>Pendal Concentrated Global Share Fund</t>
  </si>
  <si>
    <t>RADHT</t>
  </si>
  <si>
    <t>As at 30 September 2021. Source: Pendal Group, ISS-Ethix, GHG Protocol, company websites</t>
  </si>
  <si>
    <t>[1] Scope 1 emissions result from sources directly owned or controlled by the company. Scope 2 accounts for GHG emissions from the generation of purchased electricity consumed by the company. Scope 3 emissions result from activities not directly owned or controlled by the company but are associated with its operation such as business travel, waste management, commuting, and the use of sold products and services. https://ghgprotocol.org/sites/default/files/standards/ghgprotocol-revised.pdf</t>
  </si>
  <si>
    <t xml:space="preserve"> [2] Recommendations of the Task Force on Climate-Related Financial Disclosures, June 2017 https://www.fsb-tcfd.org/recommendations/</t>
  </si>
  <si>
    <t xml:space="preserve">Pendal Australia Carbon performance </t>
  </si>
  <si>
    <t>MSCI All Country World</t>
  </si>
  <si>
    <t>MSCI All Country IMI</t>
  </si>
  <si>
    <t>JOHCM UK Dynamic Fund</t>
  </si>
  <si>
    <t>FTSE All Share</t>
  </si>
  <si>
    <t>JOHCM UK Growth Fund</t>
  </si>
  <si>
    <t>JOHCM Global Select Fund</t>
  </si>
  <si>
    <t>JOHCM Global Opportunities Fund</t>
  </si>
  <si>
    <t>JOHCM Global Income Builder Fund</t>
  </si>
  <si>
    <t>US Dollar Index</t>
  </si>
  <si>
    <t>JOHCM Emerging Marker Opportunities Fund</t>
  </si>
  <si>
    <t>MSCI Emerging Markets</t>
  </si>
  <si>
    <t>JOHCM European Select Values Fund</t>
  </si>
  <si>
    <t>MSCI Europe</t>
  </si>
  <si>
    <t>JOHCM European Concentrated Value Fund</t>
  </si>
  <si>
    <t>JOHCM Continental Fund</t>
  </si>
  <si>
    <t>MSCI Europe ex UK</t>
  </si>
  <si>
    <t>JOHCM Asia ex Japan Fund</t>
  </si>
  <si>
    <t>MSCI AC Asia ex Japan</t>
  </si>
  <si>
    <t>JOHCM Asia ex Japan Small and Mid</t>
  </si>
  <si>
    <t>MSCI Asia ex Japan SC</t>
  </si>
  <si>
    <t>Regnan Sustainable Water and Waste</t>
  </si>
  <si>
    <t xml:space="preserve">Regnan (IRE) Global Equity Impact Solutions </t>
  </si>
  <si>
    <t xml:space="preserve">JOHCM Carbon performance </t>
  </si>
  <si>
    <r>
      <t>The estimated weighted average carbon intensity (WACI) of the portfolio, using greenhouse gas emissions (scope 1 and 2</t>
    </r>
    <r>
      <rPr>
        <vertAlign val="superscript"/>
        <sz val="9"/>
        <color theme="1"/>
        <rFont val="Arial"/>
        <family val="2"/>
      </rPr>
      <t>1</t>
    </r>
    <r>
      <rPr>
        <sz val="9"/>
        <color theme="1"/>
        <rFont val="Arial"/>
        <family val="2"/>
      </rPr>
      <t>) data supplied by ISS and weighted by the size of our holding in each company, is shown in the table below. This provides an indication of a portfolio’s exposure to carbon intensive companies. We also compare this to the weighted average emissions for the companies in the benchmark which the fund’s financial performance is typically assessed against. We caution that there are limitations of using carbon metrics as an indicator of a portfolio’s overall exposure to climate-related risks. For example, not all companies report their emissions data and hence some of the below analysis includes estimates. Also, it does not include scope 3 emissions. Further, portfolio carbon analysis does not capture exposure to physical climate-related risks, or the unique transition risks some companies within the portfolio face. Nevertheless, the WACI metric is recommended by the Task Force on Climate-related Financial Disclosures (TCFD)2, noting it supports greater comparability of investor reporting and is an important part of our pledge to be transparent and accountable to our clients.</t>
    </r>
  </si>
  <si>
    <t>Weighted Average Carbon Intensity of Benchmark (tonnes CO2e / GBP million revenue)</t>
  </si>
  <si>
    <t>Weighted Average Carbon Intensity of Fund (tonnes CO2e / GBP million revenue)</t>
  </si>
  <si>
    <t>[2] Recommendations of the Task Force on Climate-Related Financial Disclosures, June 2017 https://www.fsb-tcfd.org/recommendations/</t>
  </si>
  <si>
    <t xml:space="preserve">As at 30 September 2021. Source: JOHCM, ISS reports </t>
  </si>
  <si>
    <t>The number of meetings of the Board and Board Committees held during the 2021 Financial Year and the number of meetings attended by each Director is set out in Table 2:</t>
  </si>
  <si>
    <t>Board</t>
  </si>
  <si>
    <t>A</t>
  </si>
  <si>
    <t>B</t>
  </si>
  <si>
    <t>Emilio Gonzalez</t>
  </si>
  <si>
    <t>Nick Good</t>
  </si>
  <si>
    <t>A - Meetings eligible to attend as a member of the Board or Committee.</t>
  </si>
  <si>
    <t>B - Meetings attended as a member of the Board or Committee.</t>
  </si>
  <si>
    <t>A Due Diligence Committee was formed in respect of the acquisition of TSW. The members of the Committee were Deborah Page (Chair), Andrew Fay and Chris Jones.  The Committee met nine times and all members of the Committee attended each meeting.</t>
  </si>
  <si>
    <t xml:space="preserve">Board Meetings </t>
  </si>
  <si>
    <t>The composition of the Board and its Committees during the 2021 Financial Year is set out in Table 1:</t>
  </si>
  <si>
    <t>Table 1</t>
  </si>
  <si>
    <t>Managing Director and Group CEO from 1 April 2021</t>
  </si>
  <si>
    <t>Member</t>
  </si>
  <si>
    <t>Chair</t>
  </si>
  <si>
    <t xml:space="preserve">Emilio Gonzalez stepped down as Managing Director and Group CEO and Nick Good became Managing Director and Group CEO from 1 April 2021.  </t>
  </si>
  <si>
    <t>Details of the background, experience, professional skills, expertise and location of each Director, in office as at 30 September 2021, are set out in the 2021 Directors’ Report.</t>
  </si>
  <si>
    <t xml:space="preserve">Board and Committees </t>
  </si>
  <si>
    <t xml:space="preserve">Table 2 </t>
  </si>
  <si>
    <r>
      <t>(tonnes CO</t>
    </r>
    <r>
      <rPr>
        <b/>
        <vertAlign val="subscript"/>
        <sz val="9"/>
        <color rgb="FFFFFFFF"/>
        <rFont val="Arial"/>
        <family val="2"/>
      </rPr>
      <t>2e</t>
    </r>
    <r>
      <rPr>
        <b/>
        <sz val="9"/>
        <color rgb="FFFFFFFF"/>
        <rFont val="Arial"/>
        <family val="2"/>
      </rPr>
      <t xml:space="preserve"> / $ million revenue)</t>
    </r>
  </si>
  <si>
    <t xml:space="preserve">Climate Change 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</si>
</sst>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35" x14ac:knownFonts="1">
    <font>
      <sz val="11"/>
      <color theme="1"/>
      <name val="Calibri"/>
      <family val="2"/>
      <scheme val="minor"/>
    </font>
    <font>
      <sz val="11"/>
      <color theme="1"/>
      <name val="Microsoft Sans Serif"/>
      <family val="2"/>
    </font>
    <font>
      <b/>
      <sz val="11"/>
      <color rgb="FF330072"/>
      <name val="Microsoft Sans Serif"/>
      <family val="2"/>
    </font>
    <font>
      <b/>
      <sz val="14"/>
      <color rgb="FF330072"/>
      <name val="Microsoft Sans Serif"/>
      <family val="2"/>
    </font>
    <font>
      <b/>
      <sz val="26"/>
      <color rgb="FF330072"/>
      <name val="Microsoft Sans Serif"/>
      <family val="2"/>
    </font>
    <font>
      <b/>
      <sz val="11"/>
      <color rgb="FF330072"/>
      <name val="Georgia"/>
      <family val="1"/>
    </font>
    <font>
      <sz val="14"/>
      <color theme="1"/>
      <name val="Microsoft Sans Serif"/>
      <family val="2"/>
    </font>
    <font>
      <sz val="11"/>
      <color theme="1"/>
      <name val="Calibri"/>
      <family val="2"/>
      <scheme val="minor"/>
    </font>
    <font>
      <i/>
      <sz val="11"/>
      <color theme="1"/>
      <name val="Microsoft Sans Serif"/>
      <family val="2"/>
    </font>
    <font>
      <b/>
      <sz val="12"/>
      <color rgb="FF330072"/>
      <name val="Georgia"/>
      <family val="1"/>
    </font>
    <font>
      <sz val="11"/>
      <color rgb="FFFF0000"/>
      <name val="Microsoft Sans Serif"/>
      <family val="2"/>
    </font>
    <font>
      <b/>
      <sz val="11"/>
      <color rgb="FF000000"/>
      <name val="Calibri"/>
      <family val="2"/>
      <charset val="1"/>
    </font>
    <font>
      <sz val="11"/>
      <color rgb="FF000000"/>
      <name val="Calibri"/>
      <family val="2"/>
      <charset val="1"/>
    </font>
    <font>
      <sz val="10"/>
      <color theme="1"/>
      <name val="Calibri"/>
      <family val="2"/>
      <scheme val="minor"/>
    </font>
    <font>
      <sz val="9"/>
      <color theme="1"/>
      <name val="Calibri"/>
      <family val="2"/>
      <scheme val="minor"/>
    </font>
    <font>
      <sz val="11"/>
      <color theme="1"/>
      <name val="Arial"/>
      <family val="2"/>
    </font>
    <font>
      <sz val="10"/>
      <color theme="1"/>
      <name val="Arial"/>
      <family val="2"/>
    </font>
    <font>
      <sz val="9"/>
      <color theme="1"/>
      <name val="Arial"/>
      <family val="2"/>
    </font>
    <font>
      <vertAlign val="superscript"/>
      <sz val="9"/>
      <color theme="1"/>
      <name val="Arial"/>
      <family val="2"/>
    </font>
    <font>
      <sz val="8"/>
      <name val="Calibri"/>
      <family val="2"/>
      <scheme val="minor"/>
    </font>
    <font>
      <b/>
      <sz val="12"/>
      <color rgb="FF330072"/>
      <name val="Arial"/>
      <family val="2"/>
    </font>
    <font>
      <sz val="11"/>
      <color rgb="FF000000"/>
      <name val="Arial"/>
      <family val="2"/>
    </font>
    <font>
      <sz val="9"/>
      <color rgb="FF323031"/>
      <name val="Arial"/>
      <family val="2"/>
    </font>
    <font>
      <sz val="9"/>
      <color rgb="FF091360"/>
      <name val="Arial"/>
      <family val="2"/>
    </font>
    <font>
      <sz val="9"/>
      <color rgb="FFFFFFFF"/>
      <name val="Arial"/>
      <family val="2"/>
    </font>
    <font>
      <b/>
      <sz val="9"/>
      <color theme="1"/>
      <name val="Arial"/>
      <family val="2"/>
    </font>
    <font>
      <i/>
      <sz val="11"/>
      <color theme="1"/>
      <name val="Arial"/>
      <family val="2"/>
    </font>
    <font>
      <sz val="8"/>
      <color theme="1"/>
      <name val="Arial"/>
      <family val="2"/>
    </font>
    <font>
      <b/>
      <sz val="9"/>
      <color rgb="FF330072"/>
      <name val="Arial"/>
      <family val="2"/>
    </font>
    <font>
      <b/>
      <sz val="9"/>
      <color rgb="FF000000"/>
      <name val="Arial"/>
      <family val="2"/>
    </font>
    <font>
      <sz val="9"/>
      <color rgb="FF000000"/>
      <name val="Arial"/>
      <family val="2"/>
    </font>
    <font>
      <b/>
      <sz val="9"/>
      <color rgb="FFFFFFFF"/>
      <name val="Arial"/>
      <family val="2"/>
    </font>
    <font>
      <b/>
      <sz val="9"/>
      <color rgb="FF3C3C3C"/>
      <name val="Arial"/>
      <family val="2"/>
    </font>
    <font>
      <sz val="9"/>
      <color rgb="FF3C3C3C"/>
      <name val="Arial"/>
      <family val="2"/>
    </font>
    <font>
      <b/>
      <vertAlign val="subscript"/>
      <sz val="9"/>
      <color rgb="FFFFFFFF"/>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DDEBF7"/>
        <bgColor rgb="FF000000"/>
      </patternFill>
    </fill>
    <fill>
      <patternFill patternType="solid">
        <fgColor rgb="FFD9D9D9"/>
        <bgColor rgb="FF000000"/>
      </patternFill>
    </fill>
    <fill>
      <patternFill patternType="solid">
        <fgColor rgb="FFFFFFFF"/>
        <bgColor rgb="FF000000"/>
      </patternFill>
    </fill>
    <fill>
      <patternFill patternType="solid">
        <fgColor rgb="FF330072"/>
        <bgColor indexed="64"/>
      </patternFill>
    </fill>
    <fill>
      <patternFill patternType="solid">
        <fgColor rgb="FFF2F2F2"/>
        <bgColor indexed="64"/>
      </patternFill>
    </fill>
    <fill>
      <patternFill patternType="solid">
        <fgColor rgb="FF091360"/>
        <bgColor indexed="64"/>
      </patternFill>
    </fill>
    <fill>
      <patternFill patternType="solid">
        <fgColor rgb="FFE7E4EE"/>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thin">
        <color theme="1"/>
      </bottom>
      <diagonal/>
    </border>
    <border>
      <left/>
      <right/>
      <top/>
      <bottom style="thin">
        <color rgb="FF808080"/>
      </bottom>
      <diagonal/>
    </border>
    <border>
      <left/>
      <right/>
      <top/>
      <bottom style="thin">
        <color rgb="FF000000"/>
      </bottom>
      <diagonal/>
    </border>
    <border>
      <left/>
      <right/>
      <top style="thin">
        <color rgb="FF000000"/>
      </top>
      <bottom/>
      <diagonal/>
    </border>
    <border>
      <left/>
      <right/>
      <top/>
      <bottom style="medium">
        <color rgb="FFC4BDD6"/>
      </bottom>
      <diagonal/>
    </border>
    <border>
      <left/>
      <right/>
      <top style="medium">
        <color rgb="FFC4BDD6"/>
      </top>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69">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4" fillId="0" borderId="0" xfId="0" applyFont="1"/>
    <xf numFmtId="0" fontId="3" fillId="0" borderId="0" xfId="0" applyFont="1"/>
    <xf numFmtId="0" fontId="5" fillId="0" borderId="0" xfId="0" applyFont="1"/>
    <xf numFmtId="0" fontId="1" fillId="0" borderId="0" xfId="0" quotePrefix="1" applyFont="1"/>
    <xf numFmtId="0" fontId="2" fillId="0" borderId="0" xfId="0" applyFont="1"/>
    <xf numFmtId="0" fontId="1" fillId="0" borderId="6" xfId="0" applyFont="1" applyBorder="1"/>
    <xf numFmtId="0" fontId="1" fillId="0" borderId="7" xfId="0" applyFont="1" applyBorder="1"/>
    <xf numFmtId="0" fontId="1" fillId="0" borderId="8" xfId="0" applyFont="1" applyBorder="1"/>
    <xf numFmtId="0" fontId="6" fillId="0" borderId="0" xfId="0" applyFont="1"/>
    <xf numFmtId="0" fontId="1" fillId="0" borderId="0" xfId="0" applyFont="1" applyAlignment="1">
      <alignment horizontal="center"/>
    </xf>
    <xf numFmtId="0" fontId="8" fillId="0" borderId="0" xfId="0" applyFont="1"/>
    <xf numFmtId="0" fontId="0" fillId="0" borderId="0" xfId="0" quotePrefix="1" applyAlignment="1">
      <alignment horizontal="center"/>
    </xf>
    <xf numFmtId="0" fontId="0" fillId="0" borderId="0" xfId="0" applyAlignment="1">
      <alignment horizontal="center"/>
    </xf>
    <xf numFmtId="0" fontId="1" fillId="0" borderId="0" xfId="0" applyFont="1" applyAlignment="1">
      <alignment wrapText="1"/>
    </xf>
    <xf numFmtId="0" fontId="1"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9" fillId="0" borderId="10" xfId="0" applyFont="1" applyBorder="1" applyAlignment="1">
      <alignment vertical="center"/>
    </xf>
    <xf numFmtId="0" fontId="9" fillId="0" borderId="10" xfId="0" applyFont="1" applyBorder="1" applyAlignment="1">
      <alignment horizontal="left" vertical="center"/>
    </xf>
    <xf numFmtId="0" fontId="1" fillId="0" borderId="0" xfId="0" applyFont="1" applyAlignment="1">
      <alignment vertical="top"/>
    </xf>
    <xf numFmtId="0" fontId="11" fillId="0" borderId="0" xfId="0" applyFont="1"/>
    <xf numFmtId="0" fontId="12" fillId="0" borderId="0" xfId="0" applyFont="1"/>
    <xf numFmtId="0" fontId="10" fillId="0" borderId="0" xfId="0" applyFont="1" applyBorder="1" applyAlignment="1">
      <alignment vertical="center" wrapText="1"/>
    </xf>
    <xf numFmtId="0" fontId="0" fillId="5" borderId="0" xfId="0" applyFill="1"/>
    <xf numFmtId="0" fontId="13" fillId="0" borderId="0" xfId="0" applyFont="1" applyAlignment="1">
      <alignment vertical="top"/>
    </xf>
    <xf numFmtId="0" fontId="16" fillId="5" borderId="0" xfId="0" applyFont="1" applyFill="1"/>
    <xf numFmtId="0" fontId="20" fillId="0" borderId="0" xfId="0" applyFont="1" applyAlignment="1">
      <alignment horizontal="left" vertical="center"/>
    </xf>
    <xf numFmtId="0" fontId="15" fillId="0" borderId="0" xfId="0" applyFont="1"/>
    <xf numFmtId="0" fontId="20" fillId="0" borderId="0" xfId="0" applyFont="1"/>
    <xf numFmtId="0" fontId="21" fillId="0" borderId="0" xfId="0" applyFont="1"/>
    <xf numFmtId="0" fontId="15" fillId="0" borderId="0" xfId="0" applyFont="1" applyAlignment="1">
      <alignment vertical="center"/>
    </xf>
    <xf numFmtId="0" fontId="20" fillId="0" borderId="0" xfId="0" applyFont="1" applyAlignment="1">
      <alignment vertical="center"/>
    </xf>
    <xf numFmtId="9" fontId="15" fillId="0" borderId="0" xfId="0" applyNumberFormat="1" applyFont="1" applyAlignment="1">
      <alignment horizontal="center" vertical="center"/>
    </xf>
    <xf numFmtId="0" fontId="15" fillId="0" borderId="0" xfId="0" applyFont="1" applyBorder="1" applyAlignment="1">
      <alignment vertical="center" wrapText="1"/>
    </xf>
    <xf numFmtId="9" fontId="15" fillId="0" borderId="0" xfId="2" applyFont="1" applyBorder="1" applyAlignment="1">
      <alignment horizontal="center" vertical="center" wrapText="1"/>
    </xf>
    <xf numFmtId="0" fontId="15" fillId="0" borderId="0" xfId="0" applyFont="1" applyAlignment="1">
      <alignment wrapText="1"/>
    </xf>
    <xf numFmtId="0" fontId="22" fillId="0" borderId="0" xfId="0" applyFont="1" applyAlignment="1">
      <alignment vertical="center"/>
    </xf>
    <xf numFmtId="0" fontId="23" fillId="0" borderId="0" xfId="0" applyFont="1" applyAlignment="1">
      <alignment vertical="center"/>
    </xf>
    <xf numFmtId="0" fontId="24" fillId="11" borderId="0" xfId="0" applyFont="1" applyFill="1" applyAlignment="1">
      <alignment vertical="center" wrapText="1"/>
    </xf>
    <xf numFmtId="0" fontId="22" fillId="0" borderId="16" xfId="0" applyFont="1" applyBorder="1" applyAlignment="1">
      <alignment vertical="center" wrapText="1"/>
    </xf>
    <xf numFmtId="0" fontId="22" fillId="0" borderId="16" xfId="0" applyFont="1" applyBorder="1" applyAlignment="1">
      <alignment horizontal="center" vertical="center" wrapText="1"/>
    </xf>
    <xf numFmtId="0" fontId="22" fillId="0" borderId="0" xfId="0" applyFont="1"/>
    <xf numFmtId="0" fontId="15" fillId="0" borderId="0" xfId="0" applyFont="1" applyAlignment="1">
      <alignment horizontal="center"/>
    </xf>
    <xf numFmtId="0" fontId="24" fillId="11" borderId="0" xfId="0" applyFont="1" applyFill="1" applyAlignment="1">
      <alignment horizontal="center" vertical="center" wrapText="1"/>
    </xf>
    <xf numFmtId="0" fontId="22" fillId="0" borderId="0" xfId="0" applyFont="1" applyAlignment="1">
      <alignment vertical="center" wrapText="1"/>
    </xf>
    <xf numFmtId="0" fontId="22" fillId="12" borderId="0" xfId="0" applyFont="1" applyFill="1" applyAlignment="1">
      <alignment horizontal="center" vertical="center" wrapText="1"/>
    </xf>
    <xf numFmtId="0" fontId="17" fillId="3" borderId="0" xfId="0" applyFont="1" applyFill="1" applyAlignment="1">
      <alignment vertical="center"/>
    </xf>
    <xf numFmtId="0" fontId="25" fillId="3" borderId="0" xfId="0" applyFont="1" applyFill="1" applyAlignment="1">
      <alignment horizontal="center" vertical="center" wrapText="1"/>
    </xf>
    <xf numFmtId="0" fontId="25" fillId="3" borderId="0" xfId="0" applyFont="1" applyFill="1" applyAlignment="1">
      <alignment horizontal="center" vertical="center"/>
    </xf>
    <xf numFmtId="0" fontId="17" fillId="0" borderId="0" xfId="0" applyFont="1"/>
    <xf numFmtId="0" fontId="25" fillId="0" borderId="10" xfId="0" applyFont="1" applyBorder="1" applyAlignment="1">
      <alignment vertical="center" wrapText="1"/>
    </xf>
    <xf numFmtId="10" fontId="17" fillId="0" borderId="10" xfId="0" applyNumberFormat="1" applyFont="1" applyBorder="1" applyAlignment="1">
      <alignment horizontal="center" vertical="center"/>
    </xf>
    <xf numFmtId="0" fontId="26" fillId="0" borderId="0" xfId="0" applyFont="1"/>
    <xf numFmtId="0" fontId="27" fillId="0" borderId="0" xfId="0" quotePrefix="1" applyFont="1" applyAlignment="1">
      <alignment vertical="center"/>
    </xf>
    <xf numFmtId="0" fontId="17" fillId="3" borderId="0" xfId="0" applyFont="1" applyFill="1"/>
    <xf numFmtId="0" fontId="25" fillId="3" borderId="0" xfId="0" applyFont="1" applyFill="1"/>
    <xf numFmtId="0" fontId="25" fillId="3" borderId="0" xfId="0" applyFont="1" applyFill="1" applyAlignment="1">
      <alignment horizontal="left"/>
    </xf>
    <xf numFmtId="0" fontId="17" fillId="0" borderId="10" xfId="0" applyFont="1" applyBorder="1"/>
    <xf numFmtId="0" fontId="17" fillId="0" borderId="10" xfId="0" applyFont="1" applyBorder="1" applyAlignment="1">
      <alignment horizontal="left"/>
    </xf>
    <xf numFmtId="0" fontId="17" fillId="0" borderId="11" xfId="0" applyFont="1" applyBorder="1"/>
    <xf numFmtId="0" fontId="17" fillId="0" borderId="11" xfId="0" applyFont="1" applyBorder="1" applyAlignment="1">
      <alignment horizontal="left"/>
    </xf>
    <xf numFmtId="0" fontId="17" fillId="0" borderId="9" xfId="0" applyFont="1" applyBorder="1"/>
    <xf numFmtId="0" fontId="17" fillId="0" borderId="9" xfId="0" applyFont="1" applyBorder="1" applyAlignment="1">
      <alignment horizontal="left"/>
    </xf>
    <xf numFmtId="0" fontId="17" fillId="2" borderId="0" xfId="0" applyFont="1" applyFill="1"/>
    <xf numFmtId="0" fontId="17" fillId="2" borderId="0" xfId="0" applyFont="1" applyFill="1" applyAlignment="1">
      <alignment horizontal="left"/>
    </xf>
    <xf numFmtId="0" fontId="28" fillId="0" borderId="0" xfId="0" applyFont="1" applyAlignment="1">
      <alignment vertical="center"/>
    </xf>
    <xf numFmtId="0" fontId="17" fillId="0" borderId="0" xfId="0" applyFont="1" applyAlignment="1">
      <alignment vertical="center"/>
    </xf>
    <xf numFmtId="0" fontId="30" fillId="0" borderId="0" xfId="0" applyFont="1"/>
    <xf numFmtId="0" fontId="17" fillId="0" borderId="10" xfId="0" applyFont="1" applyBorder="1" applyAlignment="1">
      <alignment vertical="center"/>
    </xf>
    <xf numFmtId="0" fontId="17" fillId="0" borderId="10" xfId="0" applyFont="1" applyBorder="1" applyAlignment="1">
      <alignment horizontal="center" vertical="center"/>
    </xf>
    <xf numFmtId="0" fontId="17" fillId="0" borderId="11" xfId="0" applyFont="1" applyBorder="1" applyAlignment="1">
      <alignment vertical="center"/>
    </xf>
    <xf numFmtId="0" fontId="17" fillId="0" borderId="11" xfId="0" applyFont="1" applyBorder="1" applyAlignment="1">
      <alignment horizontal="center" vertical="center"/>
    </xf>
    <xf numFmtId="0" fontId="17" fillId="5" borderId="11" xfId="0" applyFont="1" applyFill="1" applyBorder="1" applyAlignment="1">
      <alignment vertical="center"/>
    </xf>
    <xf numFmtId="0" fontId="17" fillId="5" borderId="11" xfId="0" applyFont="1" applyFill="1" applyBorder="1" applyAlignment="1">
      <alignment horizontal="center" vertical="center"/>
    </xf>
    <xf numFmtId="0" fontId="17" fillId="5" borderId="10" xfId="0" applyFont="1" applyFill="1" applyBorder="1" applyAlignment="1">
      <alignment vertical="center"/>
    </xf>
    <xf numFmtId="0" fontId="17" fillId="0" borderId="14" xfId="0" applyFont="1" applyBorder="1" applyAlignment="1">
      <alignment vertical="center"/>
    </xf>
    <xf numFmtId="0" fontId="17" fillId="0" borderId="14" xfId="0" applyFont="1" applyBorder="1"/>
    <xf numFmtId="0" fontId="17" fillId="0" borderId="14" xfId="0" applyFont="1" applyBorder="1" applyAlignment="1">
      <alignment horizontal="center"/>
    </xf>
    <xf numFmtId="0" fontId="25" fillId="3" borderId="0" xfId="0" applyFont="1" applyFill="1" applyAlignment="1">
      <alignment horizontal="center"/>
    </xf>
    <xf numFmtId="165" fontId="17" fillId="0" borderId="10" xfId="1" applyNumberFormat="1" applyFont="1" applyBorder="1" applyAlignment="1">
      <alignment horizontal="center"/>
    </xf>
    <xf numFmtId="10" fontId="17" fillId="0" borderId="10" xfId="0" applyNumberFormat="1" applyFont="1" applyBorder="1" applyAlignment="1">
      <alignment horizontal="center"/>
    </xf>
    <xf numFmtId="165" fontId="17" fillId="0" borderId="11" xfId="0" applyNumberFormat="1" applyFont="1" applyBorder="1" applyAlignment="1">
      <alignment horizontal="center"/>
    </xf>
    <xf numFmtId="10" fontId="17" fillId="0" borderId="11" xfId="0" applyNumberFormat="1" applyFont="1" applyBorder="1" applyAlignment="1">
      <alignment horizontal="center"/>
    </xf>
    <xf numFmtId="0" fontId="17" fillId="2" borderId="0" xfId="0" applyFont="1" applyFill="1" applyAlignment="1">
      <alignment horizontal="right"/>
    </xf>
    <xf numFmtId="165" fontId="17" fillId="2" borderId="0" xfId="1" applyNumberFormat="1" applyFont="1" applyFill="1" applyAlignment="1">
      <alignment horizontal="center"/>
    </xf>
    <xf numFmtId="9" fontId="17" fillId="2" borderId="0" xfId="0" applyNumberFormat="1" applyFont="1" applyFill="1" applyAlignment="1">
      <alignment horizontal="center"/>
    </xf>
    <xf numFmtId="0" fontId="17" fillId="0" borderId="10" xfId="0" quotePrefix="1" applyFont="1" applyBorder="1" applyAlignment="1">
      <alignment horizontal="center"/>
    </xf>
    <xf numFmtId="0" fontId="17" fillId="2" borderId="10" xfId="0" applyFont="1" applyFill="1" applyBorder="1" applyAlignment="1">
      <alignment horizontal="center"/>
    </xf>
    <xf numFmtId="0" fontId="17" fillId="0" borderId="11" xfId="0" applyFont="1" applyBorder="1" applyAlignment="1">
      <alignment horizontal="center"/>
    </xf>
    <xf numFmtId="0" fontId="17" fillId="0" borderId="11" xfId="0" quotePrefix="1" applyFont="1" applyBorder="1" applyAlignment="1">
      <alignment horizontal="center"/>
    </xf>
    <xf numFmtId="0" fontId="17" fillId="0" borderId="0" xfId="0" quotePrefix="1" applyFont="1" applyAlignment="1">
      <alignment vertical="top"/>
    </xf>
    <xf numFmtId="0" fontId="17" fillId="4" borderId="12" xfId="0" applyFont="1" applyFill="1" applyBorder="1" applyAlignment="1">
      <alignment horizontal="center"/>
    </xf>
    <xf numFmtId="0" fontId="17" fillId="0" borderId="0" xfId="0" applyFont="1" applyAlignment="1">
      <alignment horizontal="left"/>
    </xf>
    <xf numFmtId="0" fontId="31" fillId="9" borderId="0" xfId="0" applyFont="1" applyFill="1" applyAlignment="1">
      <alignment vertical="center" wrapText="1"/>
    </xf>
    <xf numFmtId="0" fontId="31" fillId="9" borderId="0" xfId="0" applyFont="1" applyFill="1" applyAlignment="1">
      <alignment horizontal="center" vertical="center" wrapText="1"/>
    </xf>
    <xf numFmtId="0" fontId="32" fillId="0" borderId="0" xfId="0" applyFont="1" applyFill="1" applyAlignment="1">
      <alignment vertical="center"/>
    </xf>
    <xf numFmtId="0" fontId="33" fillId="0" borderId="0" xfId="0" applyFont="1" applyFill="1" applyAlignment="1">
      <alignment vertical="center"/>
    </xf>
    <xf numFmtId="0" fontId="14" fillId="0" borderId="0" xfId="0" applyFont="1"/>
    <xf numFmtId="0" fontId="31" fillId="9" borderId="0" xfId="0" applyFont="1" applyFill="1" applyAlignment="1">
      <alignment horizontal="center" wrapText="1"/>
    </xf>
    <xf numFmtId="0" fontId="31" fillId="9" borderId="0" xfId="0" applyFont="1" applyFill="1" applyAlignment="1">
      <alignment horizontal="center" vertical="top" wrapText="1"/>
    </xf>
    <xf numFmtId="0" fontId="32" fillId="5" borderId="0" xfId="0" applyFont="1" applyFill="1" applyAlignment="1">
      <alignment vertical="center"/>
    </xf>
    <xf numFmtId="0" fontId="33" fillId="5" borderId="0" xfId="0" applyFont="1" applyFill="1" applyAlignment="1">
      <alignment horizontal="center" vertical="center"/>
    </xf>
    <xf numFmtId="0" fontId="32" fillId="10" borderId="0" xfId="0" applyFont="1" applyFill="1" applyAlignment="1">
      <alignment vertical="center"/>
    </xf>
    <xf numFmtId="0" fontId="33" fillId="10" borderId="0" xfId="0" applyFont="1" applyFill="1" applyAlignment="1">
      <alignment horizontal="center" vertical="center"/>
    </xf>
    <xf numFmtId="0" fontId="17" fillId="5" borderId="0" xfId="0" applyFont="1" applyFill="1"/>
    <xf numFmtId="0" fontId="29" fillId="6" borderId="13" xfId="0" applyFont="1" applyFill="1" applyBorder="1" applyAlignment="1">
      <alignment horizontal="left"/>
    </xf>
    <xf numFmtId="0" fontId="29" fillId="6" borderId="13" xfId="0" applyFont="1" applyFill="1" applyBorder="1" applyAlignment="1">
      <alignment horizontal="center"/>
    </xf>
    <xf numFmtId="0" fontId="30" fillId="0" borderId="13" xfId="0" applyFont="1" applyFill="1" applyBorder="1" applyAlignment="1">
      <alignment horizontal="left"/>
    </xf>
    <xf numFmtId="9" fontId="30" fillId="0" borderId="13" xfId="0" applyNumberFormat="1" applyFont="1" applyFill="1" applyBorder="1" applyAlignment="1">
      <alignment horizontal="center"/>
    </xf>
    <xf numFmtId="0" fontId="30" fillId="0" borderId="9" xfId="0" applyFont="1" applyFill="1" applyBorder="1" applyAlignment="1">
      <alignment horizontal="left"/>
    </xf>
    <xf numFmtId="9" fontId="30" fillId="0" borderId="9" xfId="0" applyNumberFormat="1" applyFont="1" applyFill="1" applyBorder="1" applyAlignment="1">
      <alignment horizontal="center"/>
    </xf>
    <xf numFmtId="0" fontId="29" fillId="7" borderId="0" xfId="0" applyFont="1" applyFill="1" applyBorder="1" applyAlignment="1">
      <alignment horizontal="left"/>
    </xf>
    <xf numFmtId="9" fontId="29" fillId="7" borderId="0" xfId="0" applyNumberFormat="1" applyFont="1" applyFill="1" applyBorder="1" applyAlignment="1">
      <alignment horizontal="center"/>
    </xf>
    <xf numFmtId="0" fontId="25" fillId="3" borderId="0" xfId="0" applyFont="1" applyFill="1" applyAlignment="1">
      <alignment vertical="center" wrapText="1"/>
    </xf>
    <xf numFmtId="9" fontId="17" fillId="0" borderId="10" xfId="2" applyFont="1" applyBorder="1" applyAlignment="1">
      <alignment horizontal="center" vertical="center" wrapText="1"/>
    </xf>
    <xf numFmtId="9" fontId="17" fillId="0" borderId="11" xfId="2" applyFont="1" applyBorder="1" applyAlignment="1">
      <alignment horizontal="center" vertical="center" wrapText="1"/>
    </xf>
    <xf numFmtId="9" fontId="17" fillId="0" borderId="0" xfId="2" applyFont="1" applyBorder="1" applyAlignment="1">
      <alignment horizontal="center" vertical="center" wrapText="1"/>
    </xf>
    <xf numFmtId="0" fontId="25" fillId="0" borderId="11" xfId="0" applyFont="1" applyBorder="1" applyAlignment="1">
      <alignment vertical="center" wrapText="1"/>
    </xf>
    <xf numFmtId="0" fontId="25" fillId="0" borderId="0" xfId="0" applyFont="1" applyBorder="1" applyAlignment="1">
      <alignment vertical="center" wrapText="1"/>
    </xf>
    <xf numFmtId="0" fontId="29" fillId="6" borderId="13" xfId="0" applyFont="1" applyFill="1" applyBorder="1"/>
    <xf numFmtId="0" fontId="30" fillId="0" borderId="13" xfId="0" applyFont="1" applyFill="1" applyBorder="1" applyAlignment="1"/>
    <xf numFmtId="9" fontId="30" fillId="0" borderId="13" xfId="0" applyNumberFormat="1" applyFont="1" applyFill="1" applyBorder="1" applyAlignment="1"/>
    <xf numFmtId="0" fontId="30" fillId="0" borderId="9" xfId="0" applyFont="1" applyFill="1" applyBorder="1" applyAlignment="1"/>
    <xf numFmtId="9" fontId="30" fillId="0" borderId="9" xfId="0" applyNumberFormat="1" applyFont="1" applyFill="1" applyBorder="1" applyAlignment="1"/>
    <xf numFmtId="0" fontId="29" fillId="7" borderId="0" xfId="0" applyFont="1" applyFill="1" applyBorder="1" applyAlignment="1"/>
    <xf numFmtId="9" fontId="29" fillId="7" borderId="0" xfId="0" applyNumberFormat="1" applyFont="1" applyFill="1" applyBorder="1" applyAlignment="1"/>
    <xf numFmtId="0" fontId="29" fillId="6" borderId="0" xfId="0" applyFont="1" applyFill="1" applyAlignment="1">
      <alignment wrapText="1"/>
    </xf>
    <xf numFmtId="0" fontId="30" fillId="0" borderId="13" xfId="0" applyFont="1" applyBorder="1"/>
    <xf numFmtId="0" fontId="30" fillId="0" borderId="0" xfId="0" applyFont="1" applyBorder="1"/>
    <xf numFmtId="0" fontId="29" fillId="7" borderId="15" xfId="0" applyFont="1" applyFill="1" applyBorder="1"/>
    <xf numFmtId="0" fontId="29" fillId="6" borderId="0" xfId="0" applyFont="1" applyFill="1"/>
    <xf numFmtId="0" fontId="30" fillId="8" borderId="13" xfId="0" applyFont="1" applyFill="1" applyBorder="1"/>
    <xf numFmtId="9" fontId="30" fillId="0" borderId="13" xfId="0" applyNumberFormat="1" applyFont="1" applyBorder="1"/>
    <xf numFmtId="0" fontId="30" fillId="8" borderId="0" xfId="0" applyFont="1" applyFill="1" applyBorder="1"/>
    <xf numFmtId="9" fontId="30" fillId="0" borderId="0" xfId="0" applyNumberFormat="1" applyFont="1" applyBorder="1"/>
    <xf numFmtId="9" fontId="29" fillId="7" borderId="15" xfId="0" applyNumberFormat="1" applyFont="1" applyFill="1" applyBorder="1"/>
    <xf numFmtId="9" fontId="30" fillId="8" borderId="13" xfId="0" applyNumberFormat="1" applyFont="1" applyFill="1" applyBorder="1"/>
    <xf numFmtId="9" fontId="30" fillId="8" borderId="0" xfId="0" applyNumberFormat="1" applyFont="1" applyFill="1" applyBorder="1"/>
    <xf numFmtId="0" fontId="30" fillId="0" borderId="13" xfId="0" applyFont="1" applyBorder="1" applyAlignment="1">
      <alignment wrapText="1"/>
    </xf>
    <xf numFmtId="10" fontId="30" fillId="0" borderId="13" xfId="0" applyNumberFormat="1" applyFont="1" applyBorder="1"/>
    <xf numFmtId="0" fontId="30" fillId="0" borderId="14" xfId="0" applyFont="1" applyBorder="1" applyAlignment="1">
      <alignment wrapText="1"/>
    </xf>
    <xf numFmtId="10" fontId="30" fillId="0" borderId="14" xfId="0" applyNumberFormat="1" applyFont="1" applyBorder="1"/>
    <xf numFmtId="0" fontId="29" fillId="0" borderId="0" xfId="0" applyFont="1" applyAlignment="1">
      <alignment wrapText="1"/>
    </xf>
    <xf numFmtId="10" fontId="29" fillId="0" borderId="0" xfId="0" applyNumberFormat="1" applyFont="1"/>
    <xf numFmtId="0" fontId="33" fillId="5" borderId="0" xfId="0" applyFont="1" applyFill="1" applyAlignment="1">
      <alignment horizontal="center" vertical="center"/>
    </xf>
    <xf numFmtId="0" fontId="17" fillId="0" borderId="0" xfId="0" applyFont="1" applyAlignment="1">
      <alignment horizontal="left" vertical="top" wrapText="1"/>
    </xf>
    <xf numFmtId="0" fontId="17" fillId="5" borderId="0" xfId="0" applyFont="1" applyFill="1" applyAlignment="1">
      <alignment horizontal="left" vertical="top"/>
    </xf>
    <xf numFmtId="0" fontId="17" fillId="5" borderId="0" xfId="0" applyFont="1" applyFill="1" applyAlignment="1">
      <alignment vertical="top" wrapText="1"/>
    </xf>
    <xf numFmtId="0" fontId="17" fillId="0" borderId="0" xfId="0" applyFont="1" applyAlignment="1">
      <alignment vertical="top" wrapText="1"/>
    </xf>
    <xf numFmtId="0" fontId="20"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wrapText="1"/>
    </xf>
    <xf numFmtId="0" fontId="14" fillId="0" borderId="0" xfId="0" applyFont="1" applyAlignment="1">
      <alignment horizontal="left"/>
    </xf>
    <xf numFmtId="0" fontId="31" fillId="9" borderId="0" xfId="0" applyFont="1" applyFill="1" applyAlignment="1">
      <alignment vertical="center" wrapText="1"/>
    </xf>
    <xf numFmtId="0" fontId="31" fillId="9" borderId="0" xfId="0" applyFont="1" applyFill="1" applyAlignment="1">
      <alignment horizontal="center" vertical="center" wrapText="1"/>
    </xf>
    <xf numFmtId="0" fontId="17" fillId="0" borderId="0" xfId="0" applyFont="1" applyAlignment="1">
      <alignment wrapText="1"/>
    </xf>
    <xf numFmtId="0" fontId="14" fillId="0" borderId="0" xfId="0" applyFont="1" applyAlignment="1"/>
    <xf numFmtId="0" fontId="24" fillId="11" borderId="0" xfId="0" applyFont="1" applyFill="1" applyAlignment="1">
      <alignment horizontal="center" vertical="center" wrapText="1"/>
    </xf>
    <xf numFmtId="0" fontId="22" fillId="0" borderId="17"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horizontal="center" vertical="center" wrapText="1"/>
    </xf>
    <xf numFmtId="0" fontId="22" fillId="0" borderId="16" xfId="0" applyFont="1" applyBorder="1" applyAlignment="1">
      <alignment horizontal="center" vertical="center" wrapText="1"/>
    </xf>
  </cellXfs>
  <cellStyles count="3">
    <cellStyle name="Comma" xfId="1" builtinId="3"/>
    <cellStyle name="Normal" xfId="0" builtinId="0"/>
    <cellStyle name="Per cent" xfId="2" builtinId="5"/>
  </cellStyles>
  <dxfs count="6">
    <dxf>
      <font>
        <b val="0"/>
        <i val="0"/>
        <strike val="0"/>
        <condense val="0"/>
        <extend val="0"/>
        <outline val="0"/>
        <shadow val="0"/>
        <u val="none"/>
        <vertAlign val="baseline"/>
        <sz val="9"/>
        <color rgb="FF3C3C3C"/>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rgb="FF3C3C3C"/>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rgb="FF3C3C3C"/>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9"/>
        <color rgb="FF3C3C3C"/>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C3C3C"/>
        <name val="Arial"/>
        <family val="2"/>
        <scheme val="none"/>
      </font>
      <fill>
        <patternFill patternType="solid">
          <fgColor indexed="64"/>
          <bgColor theme="0"/>
        </patternFill>
      </fill>
      <alignment horizontal="general" vertical="center" textRotation="0" wrapText="0" indent="0" justifyLastLine="0" shrinkToFit="0" readingOrder="0"/>
    </dxf>
    <dxf>
      <font>
        <strike val="0"/>
        <outline val="0"/>
        <shadow val="0"/>
        <u val="none"/>
        <sz val="9"/>
      </font>
    </dxf>
  </dxfs>
  <tableStyles count="0" defaultTableStyle="TableStyleMedium2" defaultPivotStyle="PivotStyleLight16"/>
  <colors>
    <mruColors>
      <color rgb="FF330072"/>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266700</xdr:colOff>
      <xdr:row>3</xdr:row>
      <xdr:rowOff>76200</xdr:rowOff>
    </xdr:from>
    <xdr:to>
      <xdr:col>9</xdr:col>
      <xdr:colOff>541500</xdr:colOff>
      <xdr:row>5</xdr:row>
      <xdr:rowOff>19031</xdr:rowOff>
    </xdr:to>
    <xdr:sp macro="" textlink="">
      <xdr:nvSpPr>
        <xdr:cNvPr id="2" name="Freeform 1">
          <a:extLst>
            <a:ext uri="{FF2B5EF4-FFF2-40B4-BE49-F238E27FC236}">
              <a16:creationId xmlns:a16="http://schemas.microsoft.com/office/drawing/2014/main" id="{00000000-0008-0000-0000-000002000000}"/>
            </a:ext>
          </a:extLst>
        </xdr:cNvPr>
        <xdr:cNvSpPr>
          <a:spLocks noChangeAspect="1" noEditPoints="1"/>
        </xdr:cNvSpPr>
      </xdr:nvSpPr>
      <xdr:spPr bwMode="gray">
        <a:xfrm>
          <a:off x="3924300" y="619125"/>
          <a:ext cx="1494000" cy="304781"/>
        </a:xfrm>
        <a:custGeom>
          <a:avLst/>
          <a:gdLst>
            <a:gd name="T0" fmla="*/ 1385 w 2268"/>
            <a:gd name="T1" fmla="*/ 411 h 477"/>
            <a:gd name="T2" fmla="*/ 1350 w 2268"/>
            <a:gd name="T3" fmla="*/ 433 h 477"/>
            <a:gd name="T4" fmla="*/ 1350 w 2268"/>
            <a:gd name="T5" fmla="*/ 447 h 477"/>
            <a:gd name="T6" fmla="*/ 1387 w 2268"/>
            <a:gd name="T7" fmla="*/ 397 h 477"/>
            <a:gd name="T8" fmla="*/ 1262 w 2268"/>
            <a:gd name="T9" fmla="*/ 477 h 477"/>
            <a:gd name="T10" fmla="*/ 1287 w 2268"/>
            <a:gd name="T11" fmla="*/ 397 h 477"/>
            <a:gd name="T12" fmla="*/ 1260 w 2268"/>
            <a:gd name="T13" fmla="*/ 463 h 477"/>
            <a:gd name="T14" fmla="*/ 1220 w 2268"/>
            <a:gd name="T15" fmla="*/ 397 h 477"/>
            <a:gd name="T16" fmla="*/ 1140 w 2268"/>
            <a:gd name="T17" fmla="*/ 463 h 477"/>
            <a:gd name="T18" fmla="*/ 1143 w 2268"/>
            <a:gd name="T19" fmla="*/ 410 h 477"/>
            <a:gd name="T20" fmla="*/ 1140 w 2268"/>
            <a:gd name="T21" fmla="*/ 463 h 477"/>
            <a:gd name="T22" fmla="*/ 1141 w 2268"/>
            <a:gd name="T23" fmla="*/ 396 h 477"/>
            <a:gd name="T24" fmla="*/ 1034 w 2268"/>
            <a:gd name="T25" fmla="*/ 432 h 477"/>
            <a:gd name="T26" fmla="*/ 1034 w 2268"/>
            <a:gd name="T27" fmla="*/ 411 h 477"/>
            <a:gd name="T28" fmla="*/ 1049 w 2268"/>
            <a:gd name="T29" fmla="*/ 438 h 477"/>
            <a:gd name="T30" fmla="*/ 981 w 2268"/>
            <a:gd name="T31" fmla="*/ 397 h 477"/>
            <a:gd name="T32" fmla="*/ 997 w 2268"/>
            <a:gd name="T33" fmla="*/ 446 h 477"/>
            <a:gd name="T34" fmla="*/ 1046 w 2268"/>
            <a:gd name="T35" fmla="*/ 476 h 477"/>
            <a:gd name="T36" fmla="*/ 1049 w 2268"/>
            <a:gd name="T37" fmla="*/ 438 h 477"/>
            <a:gd name="T38" fmla="*/ 937 w 2268"/>
            <a:gd name="T39" fmla="*/ 476 h 477"/>
            <a:gd name="T40" fmla="*/ 942 w 2268"/>
            <a:gd name="T41" fmla="*/ 434 h 477"/>
            <a:gd name="T42" fmla="*/ 937 w 2268"/>
            <a:gd name="T43" fmla="*/ 448 h 477"/>
            <a:gd name="T44" fmla="*/ 902 w 2268"/>
            <a:gd name="T45" fmla="*/ 463 h 477"/>
            <a:gd name="T46" fmla="*/ 905 w 2268"/>
            <a:gd name="T47" fmla="*/ 410 h 477"/>
            <a:gd name="T48" fmla="*/ 904 w 2268"/>
            <a:gd name="T49" fmla="*/ 396 h 477"/>
            <a:gd name="T50" fmla="*/ 2043 w 2268"/>
            <a:gd name="T51" fmla="*/ 6 h 477"/>
            <a:gd name="T52" fmla="*/ 2262 w 2268"/>
            <a:gd name="T53" fmla="*/ 280 h 477"/>
            <a:gd name="T54" fmla="*/ 2043 w 2268"/>
            <a:gd name="T55" fmla="*/ 6 h 477"/>
            <a:gd name="T56" fmla="*/ 2226 w 2268"/>
            <a:gd name="T57" fmla="*/ 0 h 477"/>
            <a:gd name="T58" fmla="*/ 178 w 2268"/>
            <a:gd name="T59" fmla="*/ 131 h 477"/>
            <a:gd name="T60" fmla="*/ 178 w 2268"/>
            <a:gd name="T61" fmla="*/ 54 h 477"/>
            <a:gd name="T62" fmla="*/ 184 w 2268"/>
            <a:gd name="T63" fmla="*/ 6 h 477"/>
            <a:gd name="T64" fmla="*/ 56 w 2268"/>
            <a:gd name="T65" fmla="*/ 280 h 477"/>
            <a:gd name="T66" fmla="*/ 289 w 2268"/>
            <a:gd name="T67" fmla="*/ 93 h 477"/>
            <a:gd name="T68" fmla="*/ 641 w 2268"/>
            <a:gd name="T69" fmla="*/ 163 h 477"/>
            <a:gd name="T70" fmla="*/ 434 w 2268"/>
            <a:gd name="T71" fmla="*/ 54 h 477"/>
            <a:gd name="T72" fmla="*/ 378 w 2268"/>
            <a:gd name="T73" fmla="*/ 6 h 477"/>
            <a:gd name="T74" fmla="*/ 668 w 2268"/>
            <a:gd name="T75" fmla="*/ 231 h 477"/>
            <a:gd name="T76" fmla="*/ 1014 w 2268"/>
            <a:gd name="T77" fmla="*/ 215 h 477"/>
            <a:gd name="T78" fmla="*/ 764 w 2268"/>
            <a:gd name="T79" fmla="*/ 280 h 477"/>
            <a:gd name="T80" fmla="*/ 1000 w 2268"/>
            <a:gd name="T81" fmla="*/ 280 h 477"/>
            <a:gd name="T82" fmla="*/ 1014 w 2268"/>
            <a:gd name="T83" fmla="*/ 6 h 477"/>
            <a:gd name="T84" fmla="*/ 1238 w 2268"/>
            <a:gd name="T85" fmla="*/ 231 h 477"/>
            <a:gd name="T86" fmla="*/ 1454 w 2268"/>
            <a:gd name="T87" fmla="*/ 143 h 477"/>
            <a:gd name="T88" fmla="*/ 1183 w 2268"/>
            <a:gd name="T89" fmla="*/ 6 h 477"/>
            <a:gd name="T90" fmla="*/ 1511 w 2268"/>
            <a:gd name="T91" fmla="*/ 143 h 477"/>
            <a:gd name="T92" fmla="*/ 1730 w 2268"/>
            <a:gd name="T93" fmla="*/ 53 h 477"/>
            <a:gd name="T94" fmla="*/ 1696 w 2268"/>
            <a:gd name="T95" fmla="*/ 6 h 477"/>
            <a:gd name="T96" fmla="*/ 1643 w 2268"/>
            <a:gd name="T97" fmla="*/ 216 h 477"/>
            <a:gd name="T98" fmla="*/ 1914 w 2268"/>
            <a:gd name="T99" fmla="*/ 280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268" h="477">
              <a:moveTo>
                <a:pt x="1350" y="433"/>
              </a:moveTo>
              <a:cubicBezTo>
                <a:pt x="1350" y="411"/>
                <a:pt x="1350" y="411"/>
                <a:pt x="1350" y="411"/>
              </a:cubicBezTo>
              <a:cubicBezTo>
                <a:pt x="1385" y="411"/>
                <a:pt x="1385" y="411"/>
                <a:pt x="1385" y="411"/>
              </a:cubicBezTo>
              <a:cubicBezTo>
                <a:pt x="1396" y="411"/>
                <a:pt x="1401" y="415"/>
                <a:pt x="1401" y="422"/>
              </a:cubicBezTo>
              <a:cubicBezTo>
                <a:pt x="1401" y="429"/>
                <a:pt x="1396" y="433"/>
                <a:pt x="1385" y="433"/>
              </a:cubicBezTo>
              <a:lnTo>
                <a:pt x="1350" y="433"/>
              </a:lnTo>
              <a:close/>
              <a:moveTo>
                <a:pt x="1334" y="476"/>
              </a:moveTo>
              <a:cubicBezTo>
                <a:pt x="1350" y="476"/>
                <a:pt x="1350" y="476"/>
                <a:pt x="1350" y="476"/>
              </a:cubicBezTo>
              <a:cubicBezTo>
                <a:pt x="1350" y="447"/>
                <a:pt x="1350" y="447"/>
                <a:pt x="1350" y="447"/>
              </a:cubicBezTo>
              <a:cubicBezTo>
                <a:pt x="1387" y="447"/>
                <a:pt x="1387" y="447"/>
                <a:pt x="1387" y="447"/>
              </a:cubicBezTo>
              <a:cubicBezTo>
                <a:pt x="1405" y="447"/>
                <a:pt x="1417" y="437"/>
                <a:pt x="1417" y="422"/>
              </a:cubicBezTo>
              <a:cubicBezTo>
                <a:pt x="1417" y="408"/>
                <a:pt x="1405" y="397"/>
                <a:pt x="1387" y="397"/>
              </a:cubicBezTo>
              <a:cubicBezTo>
                <a:pt x="1334" y="397"/>
                <a:pt x="1334" y="397"/>
                <a:pt x="1334" y="397"/>
              </a:cubicBezTo>
              <a:lnTo>
                <a:pt x="1334" y="476"/>
              </a:lnTo>
              <a:close/>
              <a:moveTo>
                <a:pt x="1262" y="477"/>
              </a:moveTo>
              <a:cubicBezTo>
                <a:pt x="1289" y="477"/>
                <a:pt x="1303" y="463"/>
                <a:pt x="1303" y="440"/>
              </a:cubicBezTo>
              <a:cubicBezTo>
                <a:pt x="1303" y="397"/>
                <a:pt x="1303" y="397"/>
                <a:pt x="1303" y="397"/>
              </a:cubicBezTo>
              <a:cubicBezTo>
                <a:pt x="1287" y="397"/>
                <a:pt x="1287" y="397"/>
                <a:pt x="1287" y="397"/>
              </a:cubicBezTo>
              <a:cubicBezTo>
                <a:pt x="1287" y="439"/>
                <a:pt x="1287" y="439"/>
                <a:pt x="1287" y="439"/>
              </a:cubicBezTo>
              <a:cubicBezTo>
                <a:pt x="1287" y="455"/>
                <a:pt x="1279" y="463"/>
                <a:pt x="1263" y="463"/>
              </a:cubicBezTo>
              <a:cubicBezTo>
                <a:pt x="1260" y="463"/>
                <a:pt x="1260" y="463"/>
                <a:pt x="1260" y="463"/>
              </a:cubicBezTo>
              <a:cubicBezTo>
                <a:pt x="1244" y="463"/>
                <a:pt x="1236" y="455"/>
                <a:pt x="1236" y="439"/>
              </a:cubicBezTo>
              <a:cubicBezTo>
                <a:pt x="1236" y="397"/>
                <a:pt x="1236" y="397"/>
                <a:pt x="1236" y="397"/>
              </a:cubicBezTo>
              <a:cubicBezTo>
                <a:pt x="1220" y="397"/>
                <a:pt x="1220" y="397"/>
                <a:pt x="1220" y="397"/>
              </a:cubicBezTo>
              <a:cubicBezTo>
                <a:pt x="1220" y="440"/>
                <a:pt x="1220" y="440"/>
                <a:pt x="1220" y="440"/>
              </a:cubicBezTo>
              <a:cubicBezTo>
                <a:pt x="1220" y="463"/>
                <a:pt x="1234" y="477"/>
                <a:pt x="1262" y="477"/>
              </a:cubicBezTo>
              <a:moveTo>
                <a:pt x="1140" y="463"/>
              </a:moveTo>
              <a:cubicBezTo>
                <a:pt x="1121" y="463"/>
                <a:pt x="1105" y="454"/>
                <a:pt x="1105" y="437"/>
              </a:cubicBezTo>
              <a:cubicBezTo>
                <a:pt x="1105" y="419"/>
                <a:pt x="1121" y="410"/>
                <a:pt x="1140" y="410"/>
              </a:cubicBezTo>
              <a:cubicBezTo>
                <a:pt x="1143" y="410"/>
                <a:pt x="1143" y="410"/>
                <a:pt x="1143" y="410"/>
              </a:cubicBezTo>
              <a:cubicBezTo>
                <a:pt x="1162" y="410"/>
                <a:pt x="1178" y="419"/>
                <a:pt x="1178" y="437"/>
              </a:cubicBezTo>
              <a:cubicBezTo>
                <a:pt x="1178" y="454"/>
                <a:pt x="1162" y="463"/>
                <a:pt x="1143" y="463"/>
              </a:cubicBezTo>
              <a:lnTo>
                <a:pt x="1140" y="463"/>
              </a:lnTo>
              <a:close/>
              <a:moveTo>
                <a:pt x="1141" y="477"/>
              </a:moveTo>
              <a:cubicBezTo>
                <a:pt x="1171" y="477"/>
                <a:pt x="1194" y="463"/>
                <a:pt x="1194" y="437"/>
              </a:cubicBezTo>
              <a:cubicBezTo>
                <a:pt x="1194" y="411"/>
                <a:pt x="1171" y="396"/>
                <a:pt x="1141" y="396"/>
              </a:cubicBezTo>
              <a:cubicBezTo>
                <a:pt x="1112" y="396"/>
                <a:pt x="1089" y="411"/>
                <a:pt x="1089" y="437"/>
              </a:cubicBezTo>
              <a:cubicBezTo>
                <a:pt x="1089" y="463"/>
                <a:pt x="1112" y="477"/>
                <a:pt x="1141" y="477"/>
              </a:cubicBezTo>
              <a:moveTo>
                <a:pt x="1034" y="432"/>
              </a:moveTo>
              <a:cubicBezTo>
                <a:pt x="997" y="432"/>
                <a:pt x="997" y="432"/>
                <a:pt x="997" y="432"/>
              </a:cubicBezTo>
              <a:cubicBezTo>
                <a:pt x="997" y="411"/>
                <a:pt x="997" y="411"/>
                <a:pt x="997" y="411"/>
              </a:cubicBezTo>
              <a:cubicBezTo>
                <a:pt x="1034" y="411"/>
                <a:pt x="1034" y="411"/>
                <a:pt x="1034" y="411"/>
              </a:cubicBezTo>
              <a:cubicBezTo>
                <a:pt x="1043" y="411"/>
                <a:pt x="1048" y="415"/>
                <a:pt x="1048" y="422"/>
              </a:cubicBezTo>
              <a:cubicBezTo>
                <a:pt x="1048" y="428"/>
                <a:pt x="1043" y="432"/>
                <a:pt x="1034" y="432"/>
              </a:cubicBezTo>
              <a:moveTo>
                <a:pt x="1049" y="438"/>
              </a:moveTo>
              <a:cubicBezTo>
                <a:pt x="1058" y="436"/>
                <a:pt x="1064" y="429"/>
                <a:pt x="1064" y="419"/>
              </a:cubicBezTo>
              <a:cubicBezTo>
                <a:pt x="1064" y="407"/>
                <a:pt x="1053" y="397"/>
                <a:pt x="1036" y="397"/>
              </a:cubicBezTo>
              <a:cubicBezTo>
                <a:pt x="981" y="397"/>
                <a:pt x="981" y="397"/>
                <a:pt x="981" y="397"/>
              </a:cubicBezTo>
              <a:cubicBezTo>
                <a:pt x="981" y="476"/>
                <a:pt x="981" y="476"/>
                <a:pt x="981" y="476"/>
              </a:cubicBezTo>
              <a:cubicBezTo>
                <a:pt x="997" y="476"/>
                <a:pt x="997" y="476"/>
                <a:pt x="997" y="476"/>
              </a:cubicBezTo>
              <a:cubicBezTo>
                <a:pt x="997" y="446"/>
                <a:pt x="997" y="446"/>
                <a:pt x="997" y="446"/>
              </a:cubicBezTo>
              <a:cubicBezTo>
                <a:pt x="1038" y="446"/>
                <a:pt x="1038" y="446"/>
                <a:pt x="1038" y="446"/>
              </a:cubicBezTo>
              <a:cubicBezTo>
                <a:pt x="1044" y="446"/>
                <a:pt x="1046" y="448"/>
                <a:pt x="1046" y="454"/>
              </a:cubicBezTo>
              <a:cubicBezTo>
                <a:pt x="1046" y="476"/>
                <a:pt x="1046" y="476"/>
                <a:pt x="1046" y="476"/>
              </a:cubicBezTo>
              <a:cubicBezTo>
                <a:pt x="1062" y="476"/>
                <a:pt x="1062" y="476"/>
                <a:pt x="1062" y="476"/>
              </a:cubicBezTo>
              <a:cubicBezTo>
                <a:pt x="1062" y="450"/>
                <a:pt x="1062" y="450"/>
                <a:pt x="1062" y="450"/>
              </a:cubicBezTo>
              <a:cubicBezTo>
                <a:pt x="1062" y="442"/>
                <a:pt x="1059" y="438"/>
                <a:pt x="1049" y="438"/>
              </a:cubicBezTo>
              <a:moveTo>
                <a:pt x="903" y="477"/>
              </a:moveTo>
              <a:cubicBezTo>
                <a:pt x="923" y="477"/>
                <a:pt x="933" y="470"/>
                <a:pt x="937" y="466"/>
              </a:cubicBezTo>
              <a:cubicBezTo>
                <a:pt x="937" y="476"/>
                <a:pt x="937" y="476"/>
                <a:pt x="937" y="476"/>
              </a:cubicBezTo>
              <a:cubicBezTo>
                <a:pt x="953" y="476"/>
                <a:pt x="953" y="476"/>
                <a:pt x="953" y="476"/>
              </a:cubicBezTo>
              <a:cubicBezTo>
                <a:pt x="953" y="445"/>
                <a:pt x="953" y="445"/>
                <a:pt x="953" y="445"/>
              </a:cubicBezTo>
              <a:cubicBezTo>
                <a:pt x="953" y="439"/>
                <a:pt x="949" y="434"/>
                <a:pt x="942" y="434"/>
              </a:cubicBezTo>
              <a:cubicBezTo>
                <a:pt x="902" y="434"/>
                <a:pt x="902" y="434"/>
                <a:pt x="902" y="434"/>
              </a:cubicBezTo>
              <a:cubicBezTo>
                <a:pt x="902" y="448"/>
                <a:pt x="902" y="448"/>
                <a:pt x="902" y="448"/>
              </a:cubicBezTo>
              <a:cubicBezTo>
                <a:pt x="937" y="448"/>
                <a:pt x="937" y="448"/>
                <a:pt x="937" y="448"/>
              </a:cubicBezTo>
              <a:cubicBezTo>
                <a:pt x="937" y="448"/>
                <a:pt x="937" y="448"/>
                <a:pt x="937" y="448"/>
              </a:cubicBezTo>
              <a:cubicBezTo>
                <a:pt x="937" y="456"/>
                <a:pt x="926" y="463"/>
                <a:pt x="904" y="463"/>
              </a:cubicBezTo>
              <a:cubicBezTo>
                <a:pt x="902" y="463"/>
                <a:pt x="902" y="463"/>
                <a:pt x="902" y="463"/>
              </a:cubicBezTo>
              <a:cubicBezTo>
                <a:pt x="881" y="463"/>
                <a:pt x="867" y="454"/>
                <a:pt x="867" y="437"/>
              </a:cubicBezTo>
              <a:cubicBezTo>
                <a:pt x="867" y="420"/>
                <a:pt x="882" y="410"/>
                <a:pt x="903" y="410"/>
              </a:cubicBezTo>
              <a:cubicBezTo>
                <a:pt x="905" y="410"/>
                <a:pt x="905" y="410"/>
                <a:pt x="905" y="410"/>
              </a:cubicBezTo>
              <a:cubicBezTo>
                <a:pt x="924" y="410"/>
                <a:pt x="932" y="419"/>
                <a:pt x="933" y="424"/>
              </a:cubicBezTo>
              <a:cubicBezTo>
                <a:pt x="951" y="424"/>
                <a:pt x="951" y="424"/>
                <a:pt x="951" y="424"/>
              </a:cubicBezTo>
              <a:cubicBezTo>
                <a:pt x="948" y="409"/>
                <a:pt x="933" y="396"/>
                <a:pt x="904" y="396"/>
              </a:cubicBezTo>
              <a:cubicBezTo>
                <a:pt x="871" y="396"/>
                <a:pt x="851" y="413"/>
                <a:pt x="851" y="437"/>
              </a:cubicBezTo>
              <a:cubicBezTo>
                <a:pt x="851" y="460"/>
                <a:pt x="869" y="477"/>
                <a:pt x="903" y="477"/>
              </a:cubicBezTo>
              <a:moveTo>
                <a:pt x="2043" y="6"/>
              </a:moveTo>
              <a:cubicBezTo>
                <a:pt x="1987" y="6"/>
                <a:pt x="1987" y="6"/>
                <a:pt x="1987" y="6"/>
              </a:cubicBezTo>
              <a:cubicBezTo>
                <a:pt x="1987" y="280"/>
                <a:pt x="1987" y="280"/>
                <a:pt x="1987" y="280"/>
              </a:cubicBezTo>
              <a:cubicBezTo>
                <a:pt x="2262" y="280"/>
                <a:pt x="2262" y="280"/>
                <a:pt x="2262" y="280"/>
              </a:cubicBezTo>
              <a:cubicBezTo>
                <a:pt x="2262" y="231"/>
                <a:pt x="2262" y="231"/>
                <a:pt x="2262" y="231"/>
              </a:cubicBezTo>
              <a:cubicBezTo>
                <a:pt x="2043" y="231"/>
                <a:pt x="2043" y="231"/>
                <a:pt x="2043" y="231"/>
              </a:cubicBezTo>
              <a:lnTo>
                <a:pt x="2043" y="6"/>
              </a:lnTo>
              <a:close/>
              <a:moveTo>
                <a:pt x="2226" y="83"/>
              </a:moveTo>
              <a:cubicBezTo>
                <a:pt x="2249" y="83"/>
                <a:pt x="2268" y="64"/>
                <a:pt x="2268" y="41"/>
              </a:cubicBezTo>
              <a:cubicBezTo>
                <a:pt x="2268" y="18"/>
                <a:pt x="2249" y="0"/>
                <a:pt x="2226" y="0"/>
              </a:cubicBezTo>
              <a:cubicBezTo>
                <a:pt x="2203" y="0"/>
                <a:pt x="2184" y="18"/>
                <a:pt x="2184" y="41"/>
              </a:cubicBezTo>
              <a:cubicBezTo>
                <a:pt x="2184" y="64"/>
                <a:pt x="2203" y="83"/>
                <a:pt x="2226" y="83"/>
              </a:cubicBezTo>
              <a:moveTo>
                <a:pt x="178" y="131"/>
              </a:moveTo>
              <a:cubicBezTo>
                <a:pt x="56" y="131"/>
                <a:pt x="56" y="131"/>
                <a:pt x="56" y="131"/>
              </a:cubicBezTo>
              <a:cubicBezTo>
                <a:pt x="56" y="54"/>
                <a:pt x="56" y="54"/>
                <a:pt x="56" y="54"/>
              </a:cubicBezTo>
              <a:cubicBezTo>
                <a:pt x="178" y="54"/>
                <a:pt x="178" y="54"/>
                <a:pt x="178" y="54"/>
              </a:cubicBezTo>
              <a:cubicBezTo>
                <a:pt x="215" y="54"/>
                <a:pt x="233" y="69"/>
                <a:pt x="233" y="93"/>
              </a:cubicBezTo>
              <a:cubicBezTo>
                <a:pt x="233" y="117"/>
                <a:pt x="215" y="131"/>
                <a:pt x="178" y="131"/>
              </a:cubicBezTo>
              <a:moveTo>
                <a:pt x="184" y="6"/>
              </a:moveTo>
              <a:cubicBezTo>
                <a:pt x="0" y="6"/>
                <a:pt x="0" y="6"/>
                <a:pt x="0" y="6"/>
              </a:cubicBezTo>
              <a:cubicBezTo>
                <a:pt x="0" y="280"/>
                <a:pt x="0" y="280"/>
                <a:pt x="0" y="280"/>
              </a:cubicBezTo>
              <a:cubicBezTo>
                <a:pt x="56" y="280"/>
                <a:pt x="56" y="280"/>
                <a:pt x="56" y="280"/>
              </a:cubicBezTo>
              <a:cubicBezTo>
                <a:pt x="56" y="180"/>
                <a:pt x="56" y="180"/>
                <a:pt x="56" y="180"/>
              </a:cubicBezTo>
              <a:cubicBezTo>
                <a:pt x="185" y="180"/>
                <a:pt x="185" y="180"/>
                <a:pt x="185" y="180"/>
              </a:cubicBezTo>
              <a:cubicBezTo>
                <a:pt x="249" y="180"/>
                <a:pt x="289" y="145"/>
                <a:pt x="289" y="93"/>
              </a:cubicBezTo>
              <a:cubicBezTo>
                <a:pt x="289" y="41"/>
                <a:pt x="248" y="6"/>
                <a:pt x="184" y="6"/>
              </a:cubicBezTo>
              <a:moveTo>
                <a:pt x="434" y="163"/>
              </a:moveTo>
              <a:cubicBezTo>
                <a:pt x="641" y="163"/>
                <a:pt x="641" y="163"/>
                <a:pt x="641" y="163"/>
              </a:cubicBezTo>
              <a:cubicBezTo>
                <a:pt x="641" y="114"/>
                <a:pt x="641" y="114"/>
                <a:pt x="641" y="114"/>
              </a:cubicBezTo>
              <a:cubicBezTo>
                <a:pt x="434" y="114"/>
                <a:pt x="434" y="114"/>
                <a:pt x="434" y="114"/>
              </a:cubicBezTo>
              <a:cubicBezTo>
                <a:pt x="434" y="54"/>
                <a:pt x="434" y="54"/>
                <a:pt x="434" y="54"/>
              </a:cubicBezTo>
              <a:cubicBezTo>
                <a:pt x="664" y="54"/>
                <a:pt x="664" y="54"/>
                <a:pt x="664" y="54"/>
              </a:cubicBezTo>
              <a:cubicBezTo>
                <a:pt x="664" y="6"/>
                <a:pt x="664" y="6"/>
                <a:pt x="664" y="6"/>
              </a:cubicBezTo>
              <a:cubicBezTo>
                <a:pt x="378" y="6"/>
                <a:pt x="378" y="6"/>
                <a:pt x="378" y="6"/>
              </a:cubicBezTo>
              <a:cubicBezTo>
                <a:pt x="378" y="280"/>
                <a:pt x="378" y="280"/>
                <a:pt x="378" y="280"/>
              </a:cubicBezTo>
              <a:cubicBezTo>
                <a:pt x="668" y="280"/>
                <a:pt x="668" y="280"/>
                <a:pt x="668" y="280"/>
              </a:cubicBezTo>
              <a:cubicBezTo>
                <a:pt x="668" y="231"/>
                <a:pt x="668" y="231"/>
                <a:pt x="668" y="231"/>
              </a:cubicBezTo>
              <a:cubicBezTo>
                <a:pt x="434" y="231"/>
                <a:pt x="434" y="231"/>
                <a:pt x="434" y="231"/>
              </a:cubicBezTo>
              <a:lnTo>
                <a:pt x="434" y="163"/>
              </a:lnTo>
              <a:close/>
              <a:moveTo>
                <a:pt x="1014" y="215"/>
              </a:moveTo>
              <a:cubicBezTo>
                <a:pt x="834" y="6"/>
                <a:pt x="834" y="6"/>
                <a:pt x="834" y="6"/>
              </a:cubicBezTo>
              <a:cubicBezTo>
                <a:pt x="764" y="6"/>
                <a:pt x="764" y="6"/>
                <a:pt x="764" y="6"/>
              </a:cubicBezTo>
              <a:cubicBezTo>
                <a:pt x="764" y="280"/>
                <a:pt x="764" y="280"/>
                <a:pt x="764" y="280"/>
              </a:cubicBezTo>
              <a:cubicBezTo>
                <a:pt x="820" y="280"/>
                <a:pt x="820" y="280"/>
                <a:pt x="820" y="280"/>
              </a:cubicBezTo>
              <a:cubicBezTo>
                <a:pt x="820" y="71"/>
                <a:pt x="820" y="71"/>
                <a:pt x="820" y="71"/>
              </a:cubicBezTo>
              <a:cubicBezTo>
                <a:pt x="1000" y="280"/>
                <a:pt x="1000" y="280"/>
                <a:pt x="1000" y="280"/>
              </a:cubicBezTo>
              <a:cubicBezTo>
                <a:pt x="1070" y="280"/>
                <a:pt x="1070" y="280"/>
                <a:pt x="1070" y="280"/>
              </a:cubicBezTo>
              <a:cubicBezTo>
                <a:pt x="1070" y="6"/>
                <a:pt x="1070" y="6"/>
                <a:pt x="1070" y="6"/>
              </a:cubicBezTo>
              <a:cubicBezTo>
                <a:pt x="1014" y="6"/>
                <a:pt x="1014" y="6"/>
                <a:pt x="1014" y="6"/>
              </a:cubicBezTo>
              <a:lnTo>
                <a:pt x="1014" y="215"/>
              </a:lnTo>
              <a:close/>
              <a:moveTo>
                <a:pt x="1344" y="231"/>
              </a:moveTo>
              <a:cubicBezTo>
                <a:pt x="1238" y="231"/>
                <a:pt x="1238" y="231"/>
                <a:pt x="1238" y="231"/>
              </a:cubicBezTo>
              <a:cubicBezTo>
                <a:pt x="1238" y="54"/>
                <a:pt x="1238" y="54"/>
                <a:pt x="1238" y="54"/>
              </a:cubicBezTo>
              <a:cubicBezTo>
                <a:pt x="1344" y="54"/>
                <a:pt x="1344" y="54"/>
                <a:pt x="1344" y="54"/>
              </a:cubicBezTo>
              <a:cubicBezTo>
                <a:pt x="1415" y="54"/>
                <a:pt x="1454" y="84"/>
                <a:pt x="1454" y="143"/>
              </a:cubicBezTo>
              <a:cubicBezTo>
                <a:pt x="1454" y="201"/>
                <a:pt x="1415" y="231"/>
                <a:pt x="1344" y="231"/>
              </a:cubicBezTo>
              <a:moveTo>
                <a:pt x="1353" y="6"/>
              </a:moveTo>
              <a:cubicBezTo>
                <a:pt x="1183" y="6"/>
                <a:pt x="1183" y="6"/>
                <a:pt x="1183" y="6"/>
              </a:cubicBezTo>
              <a:cubicBezTo>
                <a:pt x="1183" y="280"/>
                <a:pt x="1183" y="280"/>
                <a:pt x="1183" y="280"/>
              </a:cubicBezTo>
              <a:cubicBezTo>
                <a:pt x="1353" y="280"/>
                <a:pt x="1353" y="280"/>
                <a:pt x="1353" y="280"/>
              </a:cubicBezTo>
              <a:cubicBezTo>
                <a:pt x="1446" y="280"/>
                <a:pt x="1511" y="230"/>
                <a:pt x="1511" y="143"/>
              </a:cubicBezTo>
              <a:cubicBezTo>
                <a:pt x="1511" y="56"/>
                <a:pt x="1446" y="6"/>
                <a:pt x="1353" y="6"/>
              </a:cubicBezTo>
              <a:moveTo>
                <a:pt x="1669" y="167"/>
              </a:moveTo>
              <a:cubicBezTo>
                <a:pt x="1730" y="53"/>
                <a:pt x="1730" y="53"/>
                <a:pt x="1730" y="53"/>
              </a:cubicBezTo>
              <a:cubicBezTo>
                <a:pt x="1790" y="167"/>
                <a:pt x="1790" y="167"/>
                <a:pt x="1790" y="167"/>
              </a:cubicBezTo>
              <a:lnTo>
                <a:pt x="1669" y="167"/>
              </a:lnTo>
              <a:close/>
              <a:moveTo>
                <a:pt x="1696" y="6"/>
              </a:moveTo>
              <a:cubicBezTo>
                <a:pt x="1547" y="280"/>
                <a:pt x="1547" y="280"/>
                <a:pt x="1547" y="280"/>
              </a:cubicBezTo>
              <a:cubicBezTo>
                <a:pt x="1608" y="280"/>
                <a:pt x="1608" y="280"/>
                <a:pt x="1608" y="280"/>
              </a:cubicBezTo>
              <a:cubicBezTo>
                <a:pt x="1643" y="216"/>
                <a:pt x="1643" y="216"/>
                <a:pt x="1643" y="216"/>
              </a:cubicBezTo>
              <a:cubicBezTo>
                <a:pt x="1816" y="216"/>
                <a:pt x="1816" y="216"/>
                <a:pt x="1816" y="216"/>
              </a:cubicBezTo>
              <a:cubicBezTo>
                <a:pt x="1851" y="280"/>
                <a:pt x="1851" y="280"/>
                <a:pt x="1851" y="280"/>
              </a:cubicBezTo>
              <a:cubicBezTo>
                <a:pt x="1914" y="280"/>
                <a:pt x="1914" y="280"/>
                <a:pt x="1914" y="280"/>
              </a:cubicBezTo>
              <a:cubicBezTo>
                <a:pt x="1765" y="6"/>
                <a:pt x="1765" y="6"/>
                <a:pt x="1765" y="6"/>
              </a:cubicBezTo>
              <a:lnTo>
                <a:pt x="1696" y="6"/>
              </a:lnTo>
              <a:close/>
            </a:path>
          </a:pathLst>
        </a:custGeom>
        <a:solidFill>
          <a:srgbClr val="330072"/>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rgbClr val="3C3C3C"/>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1D3FF-FEAC-4064-9BAF-FA826E2147C0}" name="Table1" displayName="Table1" ref="A3:D16" totalsRowShown="0" headerRowDxfId="5" dataDxfId="4">
  <tableColumns count="4">
    <tableColumn id="1" xr3:uid="{FAD9CB62-C2B6-4512-96F1-5549B0D32056}" name="Current Fund Name" dataDxfId="3"/>
    <tableColumn id="3" xr3:uid="{40AC2D8B-4ED8-4CA9-88F3-C1ECE7641B4B}" name="Benchmark" dataDxfId="2"/>
    <tableColumn id="4" xr3:uid="{2BABAC31-C937-4098-A11F-56197C4BA690}" name="Weighted Average Carbon Intensity of Benchmark (tonnes CO2e / GBP million revenue)" dataDxfId="1"/>
    <tableColumn id="5" xr3:uid="{39A54C5C-BA0C-43FA-BC93-C63B69DFFFD3}" name="Weighted Average Carbon Intensity of Fund (tonnes CO2e / GBP million revenue)"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pendalgroup.com/wp-content/uploads/2021/04/Pendal_Climate-Change-Statement_2020.pdf" TargetMode="External"/><Relationship Id="rId2" Type="http://schemas.openxmlformats.org/officeDocument/2006/relationships/hyperlink" Target="https://www.pendalgroup.com/wp-content/uploads/2021/09/Pendal-Diversity-and-Inclusion-Policy_September-2020_v2_2021.pdf" TargetMode="External"/><Relationship Id="rId1" Type="http://schemas.openxmlformats.org/officeDocument/2006/relationships/hyperlink" Target="https://investors.pendalgroup.com/FormBuilder/_Resource/_module/BjUjP3JG40uwj1STuxmLkQ/docs/corp/Pendal-Conflicts-of-Interest-Policy.pdf" TargetMode="External"/><Relationship Id="rId4" Type="http://schemas.openxmlformats.org/officeDocument/2006/relationships/hyperlink" Target="https://www.pendalgroup.com/wp-content/uploads/2021/03/Pendal_Group-Modern-Slavery-Statement_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73"/>
  <sheetViews>
    <sheetView showGridLines="0" workbookViewId="0">
      <selection activeCell="D26" sqref="D26"/>
    </sheetView>
  </sheetViews>
  <sheetFormatPr baseColWidth="10" defaultColWidth="9.1640625" defaultRowHeight="14" x14ac:dyDescent="0.15"/>
  <cols>
    <col min="1" max="16384" width="9.1640625" style="1"/>
  </cols>
  <sheetData>
    <row r="2" spans="2:17" ht="15" thickBot="1" x14ac:dyDescent="0.2"/>
    <row r="3" spans="2:17" x14ac:dyDescent="0.15">
      <c r="B3" s="2"/>
      <c r="C3" s="3"/>
      <c r="D3" s="3"/>
      <c r="E3" s="3"/>
      <c r="F3" s="3"/>
      <c r="G3" s="3"/>
      <c r="H3" s="3"/>
      <c r="I3" s="3"/>
      <c r="J3" s="3"/>
      <c r="K3" s="3"/>
      <c r="L3" s="3"/>
      <c r="M3" s="3"/>
      <c r="N3" s="3"/>
      <c r="O3" s="3"/>
      <c r="P3" s="3"/>
      <c r="Q3" s="4"/>
    </row>
    <row r="4" spans="2:17" x14ac:dyDescent="0.15">
      <c r="B4" s="5"/>
      <c r="Q4" s="6"/>
    </row>
    <row r="5" spans="2:17" x14ac:dyDescent="0.15">
      <c r="B5" s="5"/>
      <c r="Q5" s="6"/>
    </row>
    <row r="6" spans="2:17" x14ac:dyDescent="0.15">
      <c r="B6" s="5"/>
      <c r="Q6" s="6"/>
    </row>
    <row r="7" spans="2:17" ht="32" x14ac:dyDescent="0.3">
      <c r="B7" s="5"/>
      <c r="C7" s="7" t="s">
        <v>0</v>
      </c>
      <c r="Q7" s="6"/>
    </row>
    <row r="8" spans="2:17" x14ac:dyDescent="0.15">
      <c r="B8" s="5"/>
      <c r="Q8" s="6"/>
    </row>
    <row r="9" spans="2:17" ht="18" x14ac:dyDescent="0.2">
      <c r="B9" s="5"/>
      <c r="C9" s="15" t="s">
        <v>1</v>
      </c>
      <c r="Q9" s="6"/>
    </row>
    <row r="10" spans="2:17" ht="18" x14ac:dyDescent="0.2">
      <c r="B10" s="5"/>
      <c r="C10" s="15" t="s">
        <v>2</v>
      </c>
      <c r="Q10" s="6"/>
    </row>
    <row r="11" spans="2:17" ht="18" x14ac:dyDescent="0.2">
      <c r="B11" s="5"/>
      <c r="C11" s="15"/>
      <c r="Q11" s="6"/>
    </row>
    <row r="12" spans="2:17" x14ac:dyDescent="0.15">
      <c r="B12" s="5"/>
      <c r="Q12" s="6"/>
    </row>
    <row r="13" spans="2:17" ht="18" x14ac:dyDescent="0.2">
      <c r="B13" s="5"/>
      <c r="C13" s="8" t="s">
        <v>3</v>
      </c>
      <c r="Q13" s="6"/>
    </row>
    <row r="14" spans="2:17" x14ac:dyDescent="0.15">
      <c r="B14" s="5"/>
      <c r="Q14" s="6"/>
    </row>
    <row r="15" spans="2:17" x14ac:dyDescent="0.15">
      <c r="B15" s="5"/>
      <c r="C15" s="9" t="s">
        <v>4</v>
      </c>
      <c r="Q15" s="6"/>
    </row>
    <row r="16" spans="2:17" x14ac:dyDescent="0.15">
      <c r="B16" s="5"/>
      <c r="C16" s="1" t="s">
        <v>5</v>
      </c>
      <c r="Q16" s="6"/>
    </row>
    <row r="17" spans="2:17" x14ac:dyDescent="0.15">
      <c r="B17" s="5"/>
      <c r="Q17" s="6"/>
    </row>
    <row r="18" spans="2:17" x14ac:dyDescent="0.15">
      <c r="B18" s="5"/>
      <c r="C18" s="9" t="s">
        <v>6</v>
      </c>
      <c r="Q18" s="6"/>
    </row>
    <row r="19" spans="2:17" x14ac:dyDescent="0.15">
      <c r="B19" s="5"/>
      <c r="C19" s="1" t="s">
        <v>7</v>
      </c>
      <c r="Q19" s="6"/>
    </row>
    <row r="20" spans="2:17" x14ac:dyDescent="0.15">
      <c r="B20" s="5"/>
      <c r="C20" s="10" t="s">
        <v>8</v>
      </c>
      <c r="Q20" s="6"/>
    </row>
    <row r="21" spans="2:17" x14ac:dyDescent="0.15">
      <c r="B21" s="5"/>
      <c r="C21" s="10" t="s">
        <v>9</v>
      </c>
      <c r="Q21" s="6"/>
    </row>
    <row r="22" spans="2:17" x14ac:dyDescent="0.15">
      <c r="B22" s="5"/>
      <c r="C22" s="10" t="s">
        <v>10</v>
      </c>
      <c r="Q22" s="6"/>
    </row>
    <row r="23" spans="2:17" x14ac:dyDescent="0.15">
      <c r="B23" s="5"/>
      <c r="C23" s="10" t="s">
        <v>11</v>
      </c>
      <c r="Q23" s="6"/>
    </row>
    <row r="24" spans="2:17" x14ac:dyDescent="0.15">
      <c r="B24" s="5"/>
      <c r="C24" s="10"/>
      <c r="Q24" s="6"/>
    </row>
    <row r="25" spans="2:17" x14ac:dyDescent="0.15">
      <c r="B25" s="5"/>
      <c r="C25" s="9" t="s">
        <v>12</v>
      </c>
      <c r="Q25" s="6"/>
    </row>
    <row r="26" spans="2:17" x14ac:dyDescent="0.15">
      <c r="B26" s="5"/>
      <c r="C26" s="10" t="s">
        <v>13</v>
      </c>
      <c r="Q26" s="6"/>
    </row>
    <row r="27" spans="2:17" x14ac:dyDescent="0.15">
      <c r="B27" s="5"/>
      <c r="C27" s="10"/>
      <c r="Q27" s="6"/>
    </row>
    <row r="28" spans="2:17" x14ac:dyDescent="0.15">
      <c r="B28" s="5"/>
      <c r="C28" s="9" t="s">
        <v>14</v>
      </c>
      <c r="Q28" s="6"/>
    </row>
    <row r="29" spans="2:17" x14ac:dyDescent="0.15">
      <c r="B29" s="5"/>
      <c r="C29" s="10" t="s">
        <v>15</v>
      </c>
      <c r="Q29" s="6"/>
    </row>
    <row r="30" spans="2:17" x14ac:dyDescent="0.15">
      <c r="B30" s="5"/>
      <c r="C30" s="10"/>
      <c r="Q30" s="6"/>
    </row>
    <row r="31" spans="2:17" x14ac:dyDescent="0.15">
      <c r="B31" s="5"/>
      <c r="Q31" s="6"/>
    </row>
    <row r="32" spans="2:17" ht="18" x14ac:dyDescent="0.2">
      <c r="B32" s="5"/>
      <c r="C32" s="8" t="s">
        <v>16</v>
      </c>
      <c r="Q32" s="6"/>
    </row>
    <row r="33" spans="2:17" x14ac:dyDescent="0.15">
      <c r="B33" s="5"/>
      <c r="Q33" s="6"/>
    </row>
    <row r="34" spans="2:17" x14ac:dyDescent="0.15">
      <c r="B34" s="5"/>
      <c r="C34" s="9" t="s">
        <v>17</v>
      </c>
      <c r="Q34" s="6"/>
    </row>
    <row r="35" spans="2:17" x14ac:dyDescent="0.15">
      <c r="B35" s="5"/>
      <c r="C35" s="1" t="s">
        <v>18</v>
      </c>
      <c r="Q35" s="6"/>
    </row>
    <row r="36" spans="2:17" x14ac:dyDescent="0.15">
      <c r="B36" s="5"/>
      <c r="C36" s="1" t="s">
        <v>19</v>
      </c>
      <c r="Q36" s="6"/>
    </row>
    <row r="37" spans="2:17" x14ac:dyDescent="0.15">
      <c r="B37" s="5"/>
      <c r="C37" s="1" t="s">
        <v>20</v>
      </c>
      <c r="Q37" s="6"/>
    </row>
    <row r="38" spans="2:17" x14ac:dyDescent="0.15">
      <c r="B38" s="5"/>
      <c r="C38" s="1" t="s">
        <v>21</v>
      </c>
      <c r="Q38" s="6"/>
    </row>
    <row r="39" spans="2:17" x14ac:dyDescent="0.15">
      <c r="B39" s="5"/>
      <c r="C39" s="1" t="s">
        <v>22</v>
      </c>
      <c r="Q39" s="6"/>
    </row>
    <row r="40" spans="2:17" x14ac:dyDescent="0.15">
      <c r="B40" s="5"/>
      <c r="C40" s="1" t="s">
        <v>23</v>
      </c>
      <c r="Q40" s="6"/>
    </row>
    <row r="41" spans="2:17" x14ac:dyDescent="0.15">
      <c r="B41" s="5"/>
      <c r="Q41" s="6"/>
    </row>
    <row r="42" spans="2:17" x14ac:dyDescent="0.15">
      <c r="B42" s="5"/>
      <c r="C42" s="9" t="s">
        <v>24</v>
      </c>
      <c r="Q42" s="6"/>
    </row>
    <row r="43" spans="2:17" x14ac:dyDescent="0.15">
      <c r="B43" s="5"/>
      <c r="C43" s="1" t="s">
        <v>25</v>
      </c>
      <c r="Q43" s="6"/>
    </row>
    <row r="44" spans="2:17" x14ac:dyDescent="0.15">
      <c r="B44" s="5"/>
      <c r="C44" s="1" t="s">
        <v>26</v>
      </c>
      <c r="Q44" s="6"/>
    </row>
    <row r="45" spans="2:17" x14ac:dyDescent="0.15">
      <c r="B45" s="5"/>
      <c r="Q45" s="6"/>
    </row>
    <row r="46" spans="2:17" x14ac:dyDescent="0.15">
      <c r="B46" s="5"/>
      <c r="C46" s="9" t="s">
        <v>27</v>
      </c>
      <c r="Q46" s="6"/>
    </row>
    <row r="47" spans="2:17" x14ac:dyDescent="0.15">
      <c r="B47" s="5"/>
      <c r="C47" s="1" t="s">
        <v>28</v>
      </c>
      <c r="Q47" s="6"/>
    </row>
    <row r="48" spans="2:17" x14ac:dyDescent="0.15">
      <c r="B48" s="5"/>
      <c r="Q48" s="6"/>
    </row>
    <row r="49" spans="2:17" x14ac:dyDescent="0.15">
      <c r="B49" s="5"/>
      <c r="C49" s="9" t="s">
        <v>29</v>
      </c>
      <c r="Q49" s="6"/>
    </row>
    <row r="50" spans="2:17" x14ac:dyDescent="0.15">
      <c r="B50" s="5"/>
      <c r="C50" s="1" t="s">
        <v>30</v>
      </c>
      <c r="Q50" s="6"/>
    </row>
    <row r="51" spans="2:17" x14ac:dyDescent="0.15">
      <c r="B51" s="5"/>
      <c r="Q51" s="6"/>
    </row>
    <row r="52" spans="2:17" x14ac:dyDescent="0.15">
      <c r="B52" s="5"/>
      <c r="C52" s="9" t="s">
        <v>31</v>
      </c>
      <c r="Q52" s="6"/>
    </row>
    <row r="53" spans="2:17" x14ac:dyDescent="0.15">
      <c r="B53" s="5"/>
      <c r="C53" s="1" t="s">
        <v>32</v>
      </c>
      <c r="Q53" s="6"/>
    </row>
    <row r="54" spans="2:17" x14ac:dyDescent="0.15">
      <c r="B54" s="5"/>
      <c r="Q54" s="6"/>
    </row>
    <row r="55" spans="2:17" x14ac:dyDescent="0.15">
      <c r="B55" s="5"/>
      <c r="C55" s="9" t="s">
        <v>33</v>
      </c>
      <c r="Q55" s="6"/>
    </row>
    <row r="56" spans="2:17" x14ac:dyDescent="0.15">
      <c r="B56" s="5"/>
      <c r="C56" s="1" t="s">
        <v>34</v>
      </c>
      <c r="Q56" s="6"/>
    </row>
    <row r="57" spans="2:17" x14ac:dyDescent="0.15">
      <c r="B57" s="5"/>
      <c r="Q57" s="6"/>
    </row>
    <row r="58" spans="2:17" x14ac:dyDescent="0.15">
      <c r="B58" s="5"/>
      <c r="C58" s="9" t="s">
        <v>35</v>
      </c>
      <c r="Q58" s="6"/>
    </row>
    <row r="59" spans="2:17" x14ac:dyDescent="0.15">
      <c r="B59" s="5"/>
      <c r="C59" s="1" t="s">
        <v>36</v>
      </c>
      <c r="Q59" s="6"/>
    </row>
    <row r="60" spans="2:17" x14ac:dyDescent="0.15">
      <c r="B60" s="5"/>
      <c r="C60" s="1" t="s">
        <v>37</v>
      </c>
      <c r="Q60" s="6"/>
    </row>
    <row r="61" spans="2:17" x14ac:dyDescent="0.15">
      <c r="B61" s="5"/>
      <c r="C61" s="1" t="s">
        <v>38</v>
      </c>
      <c r="Q61" s="6"/>
    </row>
    <row r="62" spans="2:17" x14ac:dyDescent="0.15">
      <c r="B62" s="5"/>
      <c r="C62" s="1" t="s">
        <v>39</v>
      </c>
      <c r="Q62" s="6"/>
    </row>
    <row r="63" spans="2:17" x14ac:dyDescent="0.15">
      <c r="B63" s="5"/>
      <c r="C63" s="1" t="s">
        <v>21</v>
      </c>
      <c r="Q63" s="6"/>
    </row>
    <row r="64" spans="2:17" x14ac:dyDescent="0.15">
      <c r="B64" s="5"/>
      <c r="Q64" s="6"/>
    </row>
    <row r="65" spans="2:17" x14ac:dyDescent="0.15">
      <c r="B65" s="5"/>
      <c r="C65" s="11" t="s">
        <v>40</v>
      </c>
      <c r="Q65" s="6"/>
    </row>
    <row r="66" spans="2:17" x14ac:dyDescent="0.15">
      <c r="B66" s="5"/>
      <c r="C66" s="1" t="s">
        <v>41</v>
      </c>
      <c r="Q66" s="6"/>
    </row>
    <row r="67" spans="2:17" x14ac:dyDescent="0.15">
      <c r="B67" s="5"/>
      <c r="C67" s="1" t="s">
        <v>42</v>
      </c>
      <c r="Q67" s="6"/>
    </row>
    <row r="68" spans="2:17" x14ac:dyDescent="0.15">
      <c r="B68" s="5"/>
      <c r="C68" s="1" t="s">
        <v>43</v>
      </c>
      <c r="Q68" s="6"/>
    </row>
    <row r="69" spans="2:17" x14ac:dyDescent="0.15">
      <c r="B69" s="5"/>
      <c r="C69" s="1" t="s">
        <v>21</v>
      </c>
      <c r="Q69" s="6"/>
    </row>
    <row r="70" spans="2:17" x14ac:dyDescent="0.15">
      <c r="B70" s="5"/>
      <c r="C70" s="1" t="s">
        <v>44</v>
      </c>
      <c r="Q70" s="6"/>
    </row>
    <row r="71" spans="2:17" x14ac:dyDescent="0.15">
      <c r="B71" s="5"/>
      <c r="C71" s="1" t="s">
        <v>45</v>
      </c>
      <c r="Q71" s="6"/>
    </row>
    <row r="72" spans="2:17" x14ac:dyDescent="0.15">
      <c r="B72" s="5"/>
      <c r="Q72" s="6"/>
    </row>
    <row r="73" spans="2:17" ht="15" thickBot="1" x14ac:dyDescent="0.2">
      <c r="B73" s="12"/>
      <c r="C73" s="13"/>
      <c r="D73" s="13"/>
      <c r="E73" s="13"/>
      <c r="F73" s="13"/>
      <c r="G73" s="13"/>
      <c r="H73" s="13"/>
      <c r="I73" s="13"/>
      <c r="J73" s="13"/>
      <c r="K73" s="13"/>
      <c r="L73" s="13"/>
      <c r="M73" s="13"/>
      <c r="N73" s="13"/>
      <c r="O73" s="13"/>
      <c r="P73" s="13"/>
      <c r="Q73" s="1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showGridLines="0" workbookViewId="0"/>
  </sheetViews>
  <sheetFormatPr baseColWidth="10" defaultColWidth="9.1640625" defaultRowHeight="14" x14ac:dyDescent="0.15"/>
  <cols>
    <col min="1" max="1" width="28.83203125" style="1" customWidth="1"/>
    <col min="2" max="2" width="17.5" style="1" customWidth="1"/>
    <col min="3" max="16384" width="9.1640625" style="1"/>
  </cols>
  <sheetData>
    <row r="1" spans="1:9" x14ac:dyDescent="0.15">
      <c r="A1" s="23" t="s">
        <v>146</v>
      </c>
      <c r="B1" s="56"/>
      <c r="C1" s="56"/>
      <c r="D1" s="56"/>
      <c r="E1" s="56"/>
      <c r="F1" s="56"/>
      <c r="G1" s="56"/>
      <c r="H1" s="56"/>
      <c r="I1" s="56"/>
    </row>
    <row r="2" spans="1:9" x14ac:dyDescent="0.15">
      <c r="A2" s="74" t="s">
        <v>147</v>
      </c>
      <c r="B2" s="56"/>
      <c r="C2" s="56"/>
      <c r="D2" s="56"/>
      <c r="E2" s="56"/>
      <c r="F2" s="56"/>
      <c r="G2" s="56"/>
      <c r="H2" s="56"/>
      <c r="I2" s="56"/>
    </row>
    <row r="3" spans="1:9" x14ac:dyDescent="0.15">
      <c r="A3" s="74" t="s">
        <v>148</v>
      </c>
      <c r="B3" s="56"/>
      <c r="C3" s="56"/>
      <c r="D3" s="56"/>
      <c r="E3" s="56"/>
      <c r="F3" s="56"/>
      <c r="G3" s="56"/>
      <c r="H3" s="56"/>
      <c r="I3" s="56"/>
    </row>
    <row r="4" spans="1:9" x14ac:dyDescent="0.15">
      <c r="A4" s="74" t="s">
        <v>149</v>
      </c>
      <c r="B4" s="56"/>
      <c r="C4" s="56"/>
      <c r="D4" s="56"/>
      <c r="E4" s="56"/>
      <c r="F4" s="56"/>
      <c r="G4" s="56"/>
      <c r="H4" s="56"/>
      <c r="I4" s="56"/>
    </row>
    <row r="5" spans="1:9" x14ac:dyDescent="0.15">
      <c r="A5" s="74" t="s">
        <v>150</v>
      </c>
      <c r="B5" s="56"/>
      <c r="C5" s="56"/>
      <c r="D5" s="56"/>
      <c r="E5" s="56"/>
      <c r="F5" s="56"/>
      <c r="G5" s="56"/>
      <c r="H5" s="56"/>
      <c r="I5" s="56"/>
    </row>
    <row r="6" spans="1:9" x14ac:dyDescent="0.15">
      <c r="A6" s="74" t="s">
        <v>151</v>
      </c>
      <c r="B6" s="56"/>
      <c r="C6" s="56"/>
      <c r="D6" s="56"/>
      <c r="E6" s="56"/>
      <c r="F6" s="56"/>
      <c r="G6" s="56"/>
      <c r="H6" s="56"/>
      <c r="I6" s="56"/>
    </row>
    <row r="7" spans="1:9" s="26" customFormat="1" ht="21" customHeight="1" x14ac:dyDescent="0.2">
      <c r="A7" s="28"/>
    </row>
    <row r="8" spans="1:9" s="26" customFormat="1" ht="15" customHeight="1" x14ac:dyDescent="0.15">
      <c r="A8" s="62" t="s">
        <v>152</v>
      </c>
      <c r="B8" s="63" t="s">
        <v>153</v>
      </c>
    </row>
    <row r="9" spans="1:9" x14ac:dyDescent="0.15">
      <c r="A9" s="64" t="s">
        <v>154</v>
      </c>
      <c r="B9" s="65">
        <v>41</v>
      </c>
    </row>
    <row r="10" spans="1:9" x14ac:dyDescent="0.15">
      <c r="A10" s="66" t="s">
        <v>155</v>
      </c>
      <c r="B10" s="67">
        <v>17</v>
      </c>
    </row>
    <row r="11" spans="1:9" x14ac:dyDescent="0.15">
      <c r="A11" s="68" t="s">
        <v>156</v>
      </c>
      <c r="B11" s="69">
        <v>4</v>
      </c>
    </row>
    <row r="12" spans="1:9" x14ac:dyDescent="0.15">
      <c r="A12" s="70" t="s">
        <v>78</v>
      </c>
      <c r="B12" s="71">
        <v>62</v>
      </c>
    </row>
    <row r="14" spans="1:9" s="21" customFormat="1" ht="21" customHeight="1" x14ac:dyDescent="0.2">
      <c r="A14" s="72" t="s">
        <v>157</v>
      </c>
      <c r="B14" s="73"/>
    </row>
    <row r="15" spans="1:9" s="21" customFormat="1" ht="15" customHeight="1" x14ac:dyDescent="0.15">
      <c r="A15" s="62" t="s">
        <v>158</v>
      </c>
      <c r="B15" s="63" t="s">
        <v>159</v>
      </c>
    </row>
    <row r="16" spans="1:9" x14ac:dyDescent="0.15">
      <c r="A16" s="64" t="s">
        <v>53</v>
      </c>
      <c r="B16" s="65">
        <v>17</v>
      </c>
    </row>
    <row r="17" spans="1:9" x14ac:dyDescent="0.15">
      <c r="A17" s="66" t="s">
        <v>160</v>
      </c>
      <c r="B17" s="67">
        <v>18</v>
      </c>
    </row>
    <row r="18" spans="1:9" x14ac:dyDescent="0.15">
      <c r="A18" s="66" t="s">
        <v>161</v>
      </c>
      <c r="B18" s="67">
        <v>8</v>
      </c>
    </row>
    <row r="19" spans="1:9" x14ac:dyDescent="0.15">
      <c r="A19" s="66" t="s">
        <v>52</v>
      </c>
      <c r="B19" s="67">
        <v>14</v>
      </c>
    </row>
    <row r="20" spans="1:9" x14ac:dyDescent="0.15">
      <c r="A20" s="68" t="s">
        <v>162</v>
      </c>
      <c r="B20" s="69">
        <v>5</v>
      </c>
    </row>
    <row r="21" spans="1:9" x14ac:dyDescent="0.15">
      <c r="A21" s="70" t="s">
        <v>78</v>
      </c>
      <c r="B21" s="71">
        <v>62</v>
      </c>
    </row>
    <row r="23" spans="1:9" ht="15" x14ac:dyDescent="0.2">
      <c r="A23" s="27"/>
    </row>
    <row r="24" spans="1:9" ht="15" x14ac:dyDescent="0.2">
      <c r="A24" s="28"/>
    </row>
    <row r="25" spans="1:9" ht="15" x14ac:dyDescent="0.2">
      <c r="A25" s="28"/>
    </row>
    <row r="26" spans="1:9" ht="15" x14ac:dyDescent="0.2">
      <c r="A26" s="28"/>
    </row>
    <row r="27" spans="1:9" ht="15" x14ac:dyDescent="0.2">
      <c r="A27" s="28"/>
    </row>
    <row r="28" spans="1:9" ht="15" x14ac:dyDescent="0.2">
      <c r="A28" s="28"/>
      <c r="B28" s="26"/>
      <c r="C28" s="26"/>
      <c r="D28" s="26"/>
      <c r="E28" s="26"/>
      <c r="F28" s="26"/>
      <c r="G28" s="26"/>
      <c r="H28" s="26"/>
      <c r="I28" s="2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1"/>
  <sheetViews>
    <sheetView showGridLines="0" workbookViewId="0">
      <selection activeCell="C19" sqref="C19"/>
    </sheetView>
  </sheetViews>
  <sheetFormatPr baseColWidth="10" defaultColWidth="9.1640625" defaultRowHeight="14" x14ac:dyDescent="0.15"/>
  <cols>
    <col min="1" max="1" width="63" style="1" customWidth="1"/>
    <col min="2" max="2" width="23.1640625" style="1" customWidth="1"/>
    <col min="3" max="3" width="24.33203125" style="1" customWidth="1"/>
    <col min="4" max="4" width="139.5" style="1" customWidth="1"/>
    <col min="5" max="16384" width="9.1640625" style="1"/>
  </cols>
  <sheetData>
    <row r="1" spans="1:4" s="21" customFormat="1" ht="25" customHeight="1" x14ac:dyDescent="0.2">
      <c r="A1" s="24" t="s">
        <v>163</v>
      </c>
      <c r="B1" s="24" t="s">
        <v>164</v>
      </c>
      <c r="C1" s="25" t="s">
        <v>165</v>
      </c>
      <c r="D1" s="24" t="s">
        <v>166</v>
      </c>
    </row>
    <row r="2" spans="1:4" s="21" customFormat="1" ht="20" customHeight="1" x14ac:dyDescent="0.2">
      <c r="A2" s="75" t="s">
        <v>167</v>
      </c>
      <c r="B2" s="75" t="s">
        <v>168</v>
      </c>
      <c r="C2" s="76" t="s">
        <v>169</v>
      </c>
      <c r="D2" s="75" t="s">
        <v>170</v>
      </c>
    </row>
    <row r="3" spans="1:4" s="21" customFormat="1" ht="20" customHeight="1" x14ac:dyDescent="0.2">
      <c r="A3" s="77" t="s">
        <v>171</v>
      </c>
      <c r="B3" s="77" t="s">
        <v>168</v>
      </c>
      <c r="C3" s="78" t="s">
        <v>169</v>
      </c>
      <c r="D3" s="77" t="s">
        <v>172</v>
      </c>
    </row>
    <row r="4" spans="1:4" s="21" customFormat="1" ht="20" customHeight="1" x14ac:dyDescent="0.2">
      <c r="A4" s="77" t="s">
        <v>173</v>
      </c>
      <c r="B4" s="77" t="s">
        <v>168</v>
      </c>
      <c r="C4" s="78" t="s">
        <v>169</v>
      </c>
      <c r="D4" s="77" t="s">
        <v>174</v>
      </c>
    </row>
    <row r="5" spans="1:4" s="21" customFormat="1" ht="20" customHeight="1" x14ac:dyDescent="0.2">
      <c r="A5" s="77" t="s">
        <v>175</v>
      </c>
      <c r="B5" s="77" t="s">
        <v>94</v>
      </c>
      <c r="C5" s="78" t="s">
        <v>169</v>
      </c>
      <c r="D5" s="77" t="s">
        <v>176</v>
      </c>
    </row>
    <row r="6" spans="1:4" s="21" customFormat="1" ht="20" customHeight="1" x14ac:dyDescent="0.2">
      <c r="A6" s="79" t="s">
        <v>177</v>
      </c>
      <c r="B6" s="79" t="s">
        <v>94</v>
      </c>
      <c r="C6" s="80" t="s">
        <v>178</v>
      </c>
      <c r="D6" s="79"/>
    </row>
    <row r="7" spans="1:4" s="21" customFormat="1" ht="20" customHeight="1" x14ac:dyDescent="0.2">
      <c r="A7" s="79" t="s">
        <v>179</v>
      </c>
      <c r="B7" s="79" t="s">
        <v>94</v>
      </c>
      <c r="C7" s="80" t="s">
        <v>169</v>
      </c>
      <c r="D7" s="79" t="s">
        <v>180</v>
      </c>
    </row>
    <row r="8" spans="1:4" s="21" customFormat="1" ht="20" customHeight="1" x14ac:dyDescent="0.2">
      <c r="A8" s="79" t="s">
        <v>181</v>
      </c>
      <c r="B8" s="79" t="s">
        <v>95</v>
      </c>
      <c r="C8" s="80" t="s">
        <v>178</v>
      </c>
      <c r="D8" s="79"/>
    </row>
    <row r="9" spans="1:4" s="21" customFormat="1" ht="20" customHeight="1" x14ac:dyDescent="0.2">
      <c r="A9" s="79" t="s">
        <v>182</v>
      </c>
      <c r="B9" s="79" t="s">
        <v>94</v>
      </c>
      <c r="C9" s="80" t="s">
        <v>169</v>
      </c>
      <c r="D9" s="79" t="s">
        <v>183</v>
      </c>
    </row>
    <row r="10" spans="1:4" s="21" customFormat="1" ht="20" customHeight="1" x14ac:dyDescent="0.2">
      <c r="A10" s="79" t="s">
        <v>182</v>
      </c>
      <c r="B10" s="79" t="s">
        <v>95</v>
      </c>
      <c r="C10" s="80" t="s">
        <v>178</v>
      </c>
      <c r="D10" s="79"/>
    </row>
    <row r="11" spans="1:4" s="21" customFormat="1" ht="20" customHeight="1" x14ac:dyDescent="0.2">
      <c r="A11" s="79" t="s">
        <v>184</v>
      </c>
      <c r="B11" s="79" t="s">
        <v>94</v>
      </c>
      <c r="C11" s="80" t="s">
        <v>178</v>
      </c>
      <c r="D11" s="79"/>
    </row>
    <row r="12" spans="1:4" s="21" customFormat="1" ht="20" customHeight="1" x14ac:dyDescent="0.2">
      <c r="A12" s="79" t="s">
        <v>185</v>
      </c>
      <c r="B12" s="79" t="s">
        <v>94</v>
      </c>
      <c r="C12" s="80" t="s">
        <v>169</v>
      </c>
      <c r="D12" s="79" t="s">
        <v>186</v>
      </c>
    </row>
    <row r="13" spans="1:4" s="21" customFormat="1" ht="20" customHeight="1" x14ac:dyDescent="0.2">
      <c r="A13" s="79" t="s">
        <v>187</v>
      </c>
      <c r="B13" s="79" t="s">
        <v>95</v>
      </c>
      <c r="C13" s="80" t="s">
        <v>178</v>
      </c>
      <c r="D13" s="79"/>
    </row>
    <row r="14" spans="1:4" s="21" customFormat="1" ht="20" customHeight="1" x14ac:dyDescent="0.2">
      <c r="A14" s="79" t="s">
        <v>188</v>
      </c>
      <c r="B14" s="79" t="s">
        <v>95</v>
      </c>
      <c r="C14" s="80" t="s">
        <v>178</v>
      </c>
      <c r="D14" s="79"/>
    </row>
    <row r="15" spans="1:4" s="21" customFormat="1" ht="20" customHeight="1" x14ac:dyDescent="0.2">
      <c r="A15" s="79" t="s">
        <v>189</v>
      </c>
      <c r="B15" s="79" t="s">
        <v>94</v>
      </c>
      <c r="C15" s="80" t="s">
        <v>169</v>
      </c>
      <c r="D15" s="79" t="s">
        <v>190</v>
      </c>
    </row>
    <row r="16" spans="1:4" s="21" customFormat="1" ht="19.5" customHeight="1" x14ac:dyDescent="0.2">
      <c r="A16" s="81" t="s">
        <v>191</v>
      </c>
      <c r="B16" s="81" t="s">
        <v>94</v>
      </c>
      <c r="C16" s="80" t="s">
        <v>178</v>
      </c>
      <c r="D16" s="81"/>
    </row>
    <row r="17" spans="1:4" s="21" customFormat="1" ht="19.5" customHeight="1" x14ac:dyDescent="0.2">
      <c r="A17" s="79" t="s">
        <v>191</v>
      </c>
      <c r="B17" s="79" t="s">
        <v>95</v>
      </c>
      <c r="C17" s="80" t="s">
        <v>178</v>
      </c>
      <c r="D17" s="79"/>
    </row>
    <row r="18" spans="1:4" s="21" customFormat="1" ht="19.5" customHeight="1" x14ac:dyDescent="0.2">
      <c r="A18" s="75" t="s">
        <v>192</v>
      </c>
      <c r="B18" s="75" t="s">
        <v>94</v>
      </c>
      <c r="C18" s="76" t="s">
        <v>178</v>
      </c>
      <c r="D18" s="75"/>
    </row>
    <row r="19" spans="1:4" ht="23.25" customHeight="1" x14ac:dyDescent="0.15">
      <c r="A19" s="75" t="s">
        <v>193</v>
      </c>
      <c r="B19" s="75" t="s">
        <v>194</v>
      </c>
      <c r="C19" s="76" t="s">
        <v>195</v>
      </c>
      <c r="D19" s="75" t="s">
        <v>196</v>
      </c>
    </row>
    <row r="20" spans="1:4" ht="21.75" customHeight="1" x14ac:dyDescent="0.15">
      <c r="A20" s="82" t="s">
        <v>296</v>
      </c>
      <c r="B20" s="83" t="s">
        <v>194</v>
      </c>
      <c r="C20" s="84" t="s">
        <v>195</v>
      </c>
      <c r="D20" s="75" t="s">
        <v>197</v>
      </c>
    </row>
    <row r="21" spans="1:4" ht="22.5" customHeight="1" x14ac:dyDescent="0.15">
      <c r="A21" s="82" t="s">
        <v>198</v>
      </c>
      <c r="B21" s="83" t="s">
        <v>194</v>
      </c>
      <c r="C21" s="84" t="s">
        <v>195</v>
      </c>
      <c r="D21" s="75" t="s">
        <v>199</v>
      </c>
    </row>
  </sheetData>
  <hyperlinks>
    <hyperlink ref="D9" r:id="rId1" xr:uid="{971AD66D-E25D-4BA3-AF31-9E8CBCC2DD68}"/>
    <hyperlink ref="D12" r:id="rId2" xr:uid="{06E464A0-9D3D-4B6E-BD6D-53B07278B25E}"/>
    <hyperlink ref="D20" r:id="rId3" xr:uid="{E52837B2-BB9D-4C81-82E5-BCE6FE8A3345}"/>
    <hyperlink ref="D21" r:id="rId4" xr:uid="{8D105910-94EB-4E11-A60B-E35A5B9F62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1"/>
  <sheetViews>
    <sheetView showGridLines="0" topLeftCell="A32" zoomScaleNormal="100" workbookViewId="0">
      <selection activeCell="D38" sqref="D38"/>
    </sheetView>
  </sheetViews>
  <sheetFormatPr baseColWidth="10" defaultColWidth="9.1640625" defaultRowHeight="14" x14ac:dyDescent="0.15"/>
  <cols>
    <col min="1" max="1" width="19.6640625" style="34" customWidth="1"/>
    <col min="2" max="2" width="18.83203125" style="34" customWidth="1"/>
    <col min="3" max="3" width="17.33203125" style="34" customWidth="1"/>
    <col min="4" max="4" width="18" style="34" customWidth="1"/>
    <col min="5" max="5" width="17" style="34" customWidth="1"/>
    <col min="6" max="6" width="21.6640625" style="34" customWidth="1"/>
    <col min="7" max="16384" width="9.1640625" style="1"/>
  </cols>
  <sheetData>
    <row r="1" spans="1:6" ht="21" customHeight="1" x14ac:dyDescent="0.15">
      <c r="A1" s="33" t="s">
        <v>46</v>
      </c>
    </row>
    <row r="2" spans="1:6" x14ac:dyDescent="0.15">
      <c r="A2" s="126" t="s">
        <v>47</v>
      </c>
      <c r="B2" s="126" t="s">
        <v>48</v>
      </c>
      <c r="C2" s="126" t="s">
        <v>49</v>
      </c>
    </row>
    <row r="3" spans="1:6" x14ac:dyDescent="0.15">
      <c r="A3" s="127" t="s">
        <v>50</v>
      </c>
      <c r="B3" s="127">
        <v>150</v>
      </c>
      <c r="C3" s="128">
        <v>0.33</v>
      </c>
    </row>
    <row r="4" spans="1:6" x14ac:dyDescent="0.15">
      <c r="A4" s="127" t="s">
        <v>51</v>
      </c>
      <c r="B4" s="127">
        <v>8</v>
      </c>
      <c r="C4" s="128">
        <v>0.02</v>
      </c>
    </row>
    <row r="5" spans="1:6" x14ac:dyDescent="0.15">
      <c r="A5" s="127" t="s">
        <v>52</v>
      </c>
      <c r="B5" s="127">
        <v>109</v>
      </c>
      <c r="C5" s="128">
        <v>0.24</v>
      </c>
    </row>
    <row r="6" spans="1:6" x14ac:dyDescent="0.15">
      <c r="A6" s="129" t="s">
        <v>53</v>
      </c>
      <c r="B6" s="129">
        <v>186</v>
      </c>
      <c r="C6" s="130">
        <v>0.41</v>
      </c>
    </row>
    <row r="7" spans="1:6" x14ac:dyDescent="0.15">
      <c r="A7" s="131" t="s">
        <v>54</v>
      </c>
      <c r="B7" s="131">
        <v>453</v>
      </c>
      <c r="C7" s="132">
        <v>1</v>
      </c>
    </row>
    <row r="9" spans="1:6" ht="21" customHeight="1" x14ac:dyDescent="0.2">
      <c r="A9" s="35" t="s">
        <v>55</v>
      </c>
      <c r="B9" s="36"/>
      <c r="C9" s="36"/>
      <c r="D9" s="36"/>
      <c r="E9" s="36"/>
    </row>
    <row r="10" spans="1:6" s="20" customFormat="1" ht="26" x14ac:dyDescent="0.15">
      <c r="A10" s="133" t="s">
        <v>47</v>
      </c>
      <c r="B10" s="133" t="s">
        <v>56</v>
      </c>
      <c r="C10" s="133" t="s">
        <v>57</v>
      </c>
      <c r="D10" s="133" t="s">
        <v>58</v>
      </c>
      <c r="E10" s="133" t="s">
        <v>59</v>
      </c>
      <c r="F10" s="133" t="s">
        <v>60</v>
      </c>
    </row>
    <row r="11" spans="1:6" x14ac:dyDescent="0.15">
      <c r="A11" s="134" t="s">
        <v>50</v>
      </c>
      <c r="B11" s="134">
        <v>136</v>
      </c>
      <c r="C11" s="134">
        <v>3</v>
      </c>
      <c r="D11" s="134">
        <v>11</v>
      </c>
      <c r="E11" s="134">
        <v>0</v>
      </c>
      <c r="F11" s="134">
        <v>0</v>
      </c>
    </row>
    <row r="12" spans="1:6" x14ac:dyDescent="0.15">
      <c r="A12" s="134" t="s">
        <v>51</v>
      </c>
      <c r="B12" s="134">
        <v>7</v>
      </c>
      <c r="C12" s="134">
        <v>0</v>
      </c>
      <c r="D12" s="134">
        <v>1</v>
      </c>
      <c r="E12" s="134">
        <v>0</v>
      </c>
      <c r="F12" s="134">
        <v>0</v>
      </c>
    </row>
    <row r="13" spans="1:6" x14ac:dyDescent="0.15">
      <c r="A13" s="134" t="s">
        <v>52</v>
      </c>
      <c r="B13" s="134">
        <v>109</v>
      </c>
      <c r="C13" s="134">
        <v>0</v>
      </c>
      <c r="D13" s="134">
        <v>0</v>
      </c>
      <c r="E13" s="134">
        <v>0</v>
      </c>
      <c r="F13" s="134">
        <v>0</v>
      </c>
    </row>
    <row r="14" spans="1:6" x14ac:dyDescent="0.15">
      <c r="A14" s="135" t="s">
        <v>53</v>
      </c>
      <c r="B14" s="135">
        <v>147</v>
      </c>
      <c r="C14" s="135">
        <v>15</v>
      </c>
      <c r="D14" s="135">
        <v>18</v>
      </c>
      <c r="E14" s="135">
        <v>3</v>
      </c>
      <c r="F14" s="135">
        <v>3</v>
      </c>
    </row>
    <row r="15" spans="1:6" x14ac:dyDescent="0.15">
      <c r="A15" s="136" t="s">
        <v>54</v>
      </c>
      <c r="B15" s="136">
        <v>399</v>
      </c>
      <c r="C15" s="136">
        <v>18</v>
      </c>
      <c r="D15" s="136">
        <v>30</v>
      </c>
      <c r="E15" s="136">
        <v>3</v>
      </c>
      <c r="F15" s="136">
        <v>3</v>
      </c>
    </row>
    <row r="17" spans="1:6" s="21" customFormat="1" ht="21" customHeight="1" x14ac:dyDescent="0.2">
      <c r="A17" s="35" t="s">
        <v>61</v>
      </c>
      <c r="B17" s="36"/>
      <c r="C17" s="34"/>
      <c r="D17" s="37"/>
      <c r="E17" s="37"/>
      <c r="F17" s="37"/>
    </row>
    <row r="18" spans="1:6" x14ac:dyDescent="0.15">
      <c r="A18" s="137" t="s">
        <v>62</v>
      </c>
      <c r="B18" s="137" t="s">
        <v>63</v>
      </c>
      <c r="C18" s="137" t="s">
        <v>49</v>
      </c>
    </row>
    <row r="19" spans="1:6" x14ac:dyDescent="0.15">
      <c r="A19" s="134" t="s">
        <v>64</v>
      </c>
      <c r="B19" s="138">
        <v>21</v>
      </c>
      <c r="C19" s="139">
        <v>0.05</v>
      </c>
    </row>
    <row r="20" spans="1:6" x14ac:dyDescent="0.15">
      <c r="A20" s="134" t="s">
        <v>65</v>
      </c>
      <c r="B20" s="138">
        <v>43</v>
      </c>
      <c r="C20" s="139">
        <v>0.09</v>
      </c>
    </row>
    <row r="21" spans="1:6" x14ac:dyDescent="0.15">
      <c r="A21" s="134" t="s">
        <v>66</v>
      </c>
      <c r="B21" s="138">
        <v>135</v>
      </c>
      <c r="C21" s="139">
        <v>0.3</v>
      </c>
    </row>
    <row r="22" spans="1:6" x14ac:dyDescent="0.15">
      <c r="A22" s="134" t="s">
        <v>67</v>
      </c>
      <c r="B22" s="138">
        <v>164</v>
      </c>
      <c r="C22" s="139">
        <v>0.36</v>
      </c>
    </row>
    <row r="23" spans="1:6" x14ac:dyDescent="0.15">
      <c r="A23" s="134" t="s">
        <v>68</v>
      </c>
      <c r="B23" s="138">
        <v>80</v>
      </c>
      <c r="C23" s="139">
        <v>0.18</v>
      </c>
    </row>
    <row r="24" spans="1:6" x14ac:dyDescent="0.15">
      <c r="A24" s="135" t="s">
        <v>69</v>
      </c>
      <c r="B24" s="140">
        <v>10</v>
      </c>
      <c r="C24" s="141">
        <v>0.02</v>
      </c>
    </row>
    <row r="25" spans="1:6" x14ac:dyDescent="0.15">
      <c r="A25" s="136" t="s">
        <v>54</v>
      </c>
      <c r="B25" s="136">
        <v>453</v>
      </c>
      <c r="C25" s="142">
        <v>1</v>
      </c>
    </row>
    <row r="27" spans="1:6" s="21" customFormat="1" ht="21" customHeight="1" x14ac:dyDescent="0.2">
      <c r="A27" s="35" t="s">
        <v>70</v>
      </c>
      <c r="B27" s="36"/>
      <c r="C27" s="36"/>
      <c r="D27" s="37"/>
      <c r="E27" s="37"/>
      <c r="F27" s="37"/>
    </row>
    <row r="28" spans="1:6" x14ac:dyDescent="0.15">
      <c r="A28" s="137" t="s">
        <v>71</v>
      </c>
      <c r="B28" s="137" t="s">
        <v>63</v>
      </c>
      <c r="C28" s="137" t="s">
        <v>49</v>
      </c>
    </row>
    <row r="29" spans="1:6" x14ac:dyDescent="0.15">
      <c r="A29" s="134" t="s">
        <v>72</v>
      </c>
      <c r="B29" s="138">
        <v>64</v>
      </c>
      <c r="C29" s="139">
        <v>0.14000000000000001</v>
      </c>
    </row>
    <row r="30" spans="1:6" x14ac:dyDescent="0.15">
      <c r="A30" s="134" t="s">
        <v>73</v>
      </c>
      <c r="B30" s="138">
        <v>45</v>
      </c>
      <c r="C30" s="143">
        <v>0.1</v>
      </c>
    </row>
    <row r="31" spans="1:6" x14ac:dyDescent="0.15">
      <c r="A31" s="134" t="s">
        <v>74</v>
      </c>
      <c r="B31" s="138">
        <v>112</v>
      </c>
      <c r="C31" s="143">
        <v>0.25</v>
      </c>
    </row>
    <row r="32" spans="1:6" x14ac:dyDescent="0.15">
      <c r="A32" s="134" t="s">
        <v>75</v>
      </c>
      <c r="B32" s="138">
        <v>91</v>
      </c>
      <c r="C32" s="143">
        <v>0.2</v>
      </c>
    </row>
    <row r="33" spans="1:6" x14ac:dyDescent="0.15">
      <c r="A33" s="134" t="s">
        <v>76</v>
      </c>
      <c r="B33" s="138">
        <v>107</v>
      </c>
      <c r="C33" s="143">
        <v>0.23</v>
      </c>
    </row>
    <row r="34" spans="1:6" x14ac:dyDescent="0.15">
      <c r="A34" s="135" t="s">
        <v>77</v>
      </c>
      <c r="B34" s="140">
        <v>34</v>
      </c>
      <c r="C34" s="144">
        <v>0.08</v>
      </c>
    </row>
    <row r="35" spans="1:6" x14ac:dyDescent="0.15">
      <c r="A35" s="136" t="s">
        <v>78</v>
      </c>
      <c r="B35" s="136">
        <v>453</v>
      </c>
      <c r="C35" s="142">
        <v>1</v>
      </c>
    </row>
    <row r="37" spans="1:6" s="21" customFormat="1" ht="21" customHeight="1" x14ac:dyDescent="0.2">
      <c r="A37" s="35" t="s">
        <v>200</v>
      </c>
      <c r="B37" s="36"/>
      <c r="C37" s="37"/>
      <c r="D37" s="37"/>
      <c r="E37" s="37"/>
      <c r="F37" s="37"/>
    </row>
    <row r="38" spans="1:6" ht="26" x14ac:dyDescent="0.15">
      <c r="A38" s="145" t="s">
        <v>79</v>
      </c>
      <c r="B38" s="134">
        <v>417</v>
      </c>
    </row>
    <row r="39" spans="1:6" x14ac:dyDescent="0.15">
      <c r="A39" s="145" t="s">
        <v>80</v>
      </c>
      <c r="B39" s="146">
        <v>1.9199999999999998E-2</v>
      </c>
    </row>
    <row r="40" spans="1:6" ht="26" x14ac:dyDescent="0.15">
      <c r="A40" s="147" t="s">
        <v>81</v>
      </c>
      <c r="B40" s="148">
        <v>7.5899999999999995E-2</v>
      </c>
    </row>
    <row r="41" spans="1:6" ht="26" x14ac:dyDescent="0.15">
      <c r="A41" s="149" t="s">
        <v>82</v>
      </c>
      <c r="B41" s="150">
        <v>9.5399999999999999E-2</v>
      </c>
    </row>
  </sheetData>
  <pageMargins left="0.7" right="0.7" top="0.75" bottom="0.75" header="0.3" footer="0.3"/>
  <pageSetup paperSize="2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7"/>
  <sheetViews>
    <sheetView showGridLines="0" zoomScaleNormal="100" workbookViewId="0">
      <selection activeCell="D11" sqref="D11"/>
    </sheetView>
  </sheetViews>
  <sheetFormatPr baseColWidth="10" defaultColWidth="9.1640625" defaultRowHeight="14" x14ac:dyDescent="0.15"/>
  <cols>
    <col min="1" max="1" width="23.1640625" style="34" customWidth="1"/>
    <col min="2" max="2" width="22.5" style="34" customWidth="1"/>
    <col min="3" max="3" width="21.33203125" style="34" customWidth="1"/>
    <col min="4" max="4" width="52.6640625" style="1" customWidth="1"/>
    <col min="5" max="16384" width="9.1640625" style="1"/>
  </cols>
  <sheetData>
    <row r="2" spans="1:4" s="21" customFormat="1" ht="21" customHeight="1" x14ac:dyDescent="0.2">
      <c r="A2" s="38" t="s">
        <v>83</v>
      </c>
      <c r="B2" s="37"/>
      <c r="C2" s="37"/>
    </row>
    <row r="3" spans="1:4" x14ac:dyDescent="0.15">
      <c r="A3" s="112" t="s">
        <v>47</v>
      </c>
      <c r="B3" s="113" t="s">
        <v>84</v>
      </c>
      <c r="C3" s="56"/>
    </row>
    <row r="4" spans="1:4" x14ac:dyDescent="0.15">
      <c r="A4" s="114" t="s">
        <v>50</v>
      </c>
      <c r="B4" s="115">
        <v>0.39</v>
      </c>
      <c r="C4" s="56"/>
    </row>
    <row r="5" spans="1:4" x14ac:dyDescent="0.15">
      <c r="A5" s="114" t="s">
        <v>51</v>
      </c>
      <c r="B5" s="115">
        <v>0.38</v>
      </c>
      <c r="C5" s="56"/>
    </row>
    <row r="6" spans="1:4" x14ac:dyDescent="0.15">
      <c r="A6" s="114" t="s">
        <v>52</v>
      </c>
      <c r="B6" s="115">
        <v>0.36</v>
      </c>
      <c r="C6" s="56"/>
    </row>
    <row r="7" spans="1:4" x14ac:dyDescent="0.15">
      <c r="A7" s="116" t="s">
        <v>53</v>
      </c>
      <c r="B7" s="117">
        <v>0.36</v>
      </c>
      <c r="C7" s="56"/>
    </row>
    <row r="8" spans="1:4" x14ac:dyDescent="0.15">
      <c r="A8" s="118" t="s">
        <v>54</v>
      </c>
      <c r="B8" s="119">
        <v>0.37</v>
      </c>
      <c r="C8" s="56"/>
    </row>
    <row r="9" spans="1:4" x14ac:dyDescent="0.15">
      <c r="A9" s="39"/>
      <c r="B9" s="39"/>
    </row>
    <row r="10" spans="1:4" s="21" customFormat="1" ht="21" customHeight="1" x14ac:dyDescent="0.2">
      <c r="A10" s="38" t="s">
        <v>85</v>
      </c>
      <c r="B10" s="37"/>
      <c r="C10" s="37"/>
    </row>
    <row r="11" spans="1:4" ht="26" x14ac:dyDescent="0.15">
      <c r="A11" s="120" t="s">
        <v>86</v>
      </c>
      <c r="B11" s="120" t="s">
        <v>87</v>
      </c>
      <c r="C11" s="120" t="s">
        <v>88</v>
      </c>
    </row>
    <row r="12" spans="1:4" ht="75" customHeight="1" x14ac:dyDescent="0.15">
      <c r="A12" s="57" t="s">
        <v>89</v>
      </c>
      <c r="B12" s="121">
        <v>0.39</v>
      </c>
      <c r="C12" s="121">
        <v>0.43</v>
      </c>
    </row>
    <row r="13" spans="1:4" ht="94.5" customHeight="1" x14ac:dyDescent="0.15">
      <c r="A13" s="124" t="s">
        <v>90</v>
      </c>
      <c r="B13" s="122">
        <v>0.31</v>
      </c>
      <c r="C13" s="121">
        <v>0.27</v>
      </c>
    </row>
    <row r="14" spans="1:4" ht="94.5" customHeight="1" x14ac:dyDescent="0.15">
      <c r="A14" s="125" t="s">
        <v>91</v>
      </c>
      <c r="B14" s="123">
        <v>0.37</v>
      </c>
      <c r="C14" s="123">
        <v>0.37</v>
      </c>
    </row>
    <row r="15" spans="1:4" ht="94.5" customHeight="1" x14ac:dyDescent="0.15">
      <c r="A15" s="40"/>
      <c r="B15" s="41"/>
      <c r="C15" s="41"/>
      <c r="D15" s="29"/>
    </row>
    <row r="16" spans="1:4" x14ac:dyDescent="0.15">
      <c r="A16" s="42"/>
      <c r="B16" s="42"/>
      <c r="D16" s="20"/>
    </row>
    <row r="17" spans="1:3" x14ac:dyDescent="0.15">
      <c r="A17" s="42"/>
      <c r="B17" s="42"/>
      <c r="C17" s="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4515-C077-4B43-8E9A-9C3F121F4B95}">
  <dimension ref="A1:O25"/>
  <sheetViews>
    <sheetView tabSelected="1" workbookViewId="0">
      <selection activeCell="A14" sqref="A14:XFD14"/>
    </sheetView>
  </sheetViews>
  <sheetFormatPr baseColWidth="10" defaultColWidth="8.83203125" defaultRowHeight="75" customHeight="1" x14ac:dyDescent="0.2"/>
  <cols>
    <col min="1" max="1" width="45.6640625" customWidth="1"/>
    <col min="2" max="2" width="16.33203125" customWidth="1"/>
    <col min="3" max="3" width="4.1640625" customWidth="1"/>
    <col min="4" max="4" width="51.5" customWidth="1"/>
    <col min="5" max="5" width="4.33203125" customWidth="1"/>
    <col min="6" max="7" width="26.33203125" customWidth="1"/>
    <col min="8" max="8" width="21.83203125" customWidth="1"/>
    <col min="9" max="9" width="76.5" style="30" customWidth="1"/>
    <col min="10" max="15" width="9.1640625" style="30"/>
  </cols>
  <sheetData>
    <row r="1" spans="1:11" ht="75" customHeight="1" x14ac:dyDescent="0.2">
      <c r="A1" s="156" t="s">
        <v>247</v>
      </c>
      <c r="B1" s="154" t="s">
        <v>271</v>
      </c>
      <c r="C1" s="155"/>
      <c r="D1" s="155"/>
      <c r="E1" s="155"/>
      <c r="F1" s="155"/>
      <c r="G1" s="155"/>
      <c r="H1" s="155"/>
      <c r="I1" s="157"/>
      <c r="J1" s="157"/>
      <c r="K1" s="157"/>
    </row>
    <row r="2" spans="1:11" ht="14.25" customHeight="1" x14ac:dyDescent="0.2">
      <c r="A2" s="156"/>
      <c r="B2" s="155"/>
      <c r="C2" s="155"/>
      <c r="D2" s="155"/>
      <c r="E2" s="155"/>
      <c r="F2" s="155"/>
      <c r="G2" s="155"/>
      <c r="H2" s="155"/>
      <c r="I2" s="158"/>
      <c r="J2" s="159"/>
      <c r="K2" s="159"/>
    </row>
    <row r="3" spans="1:11" ht="33.75" customHeight="1" x14ac:dyDescent="0.2">
      <c r="A3" s="160" t="s">
        <v>201</v>
      </c>
      <c r="B3" s="161" t="s">
        <v>202</v>
      </c>
      <c r="C3" s="101"/>
      <c r="D3" s="161" t="s">
        <v>203</v>
      </c>
      <c r="E3" s="101"/>
      <c r="F3" s="105" t="s">
        <v>204</v>
      </c>
      <c r="G3" s="105" t="s">
        <v>205</v>
      </c>
      <c r="H3" s="101" t="s">
        <v>206</v>
      </c>
    </row>
    <row r="4" spans="1:11" ht="14.25" customHeight="1" x14ac:dyDescent="0.2">
      <c r="A4" s="160"/>
      <c r="B4" s="161"/>
      <c r="C4" s="101"/>
      <c r="D4" s="161"/>
      <c r="E4" s="101"/>
      <c r="F4" s="106" t="s">
        <v>295</v>
      </c>
      <c r="G4" s="106" t="s">
        <v>295</v>
      </c>
      <c r="H4" s="101" t="s">
        <v>207</v>
      </c>
    </row>
    <row r="5" spans="1:11" s="30" customFormat="1" ht="15" customHeight="1" x14ac:dyDescent="0.2">
      <c r="A5" s="107" t="s">
        <v>208</v>
      </c>
      <c r="B5" s="108" t="s">
        <v>209</v>
      </c>
      <c r="C5" s="108"/>
      <c r="D5" s="151" t="s">
        <v>210</v>
      </c>
      <c r="E5" s="151"/>
      <c r="F5" s="108">
        <v>165.61</v>
      </c>
      <c r="G5" s="108">
        <v>207.47</v>
      </c>
      <c r="H5" s="108">
        <v>100</v>
      </c>
    </row>
    <row r="6" spans="1:11" ht="15" customHeight="1" x14ac:dyDescent="0.2">
      <c r="A6" s="109" t="s">
        <v>211</v>
      </c>
      <c r="B6" s="110" t="s">
        <v>212</v>
      </c>
      <c r="C6" s="110"/>
      <c r="D6" s="110" t="s">
        <v>213</v>
      </c>
      <c r="E6" s="110"/>
      <c r="F6" s="110">
        <v>168.96</v>
      </c>
      <c r="G6" s="110">
        <v>222.46</v>
      </c>
      <c r="H6" s="110">
        <v>98.98</v>
      </c>
    </row>
    <row r="7" spans="1:11" s="30" customFormat="1" ht="15" customHeight="1" x14ac:dyDescent="0.2">
      <c r="A7" s="107" t="s">
        <v>214</v>
      </c>
      <c r="B7" s="108" t="s">
        <v>215</v>
      </c>
      <c r="C7" s="108"/>
      <c r="D7" s="151" t="s">
        <v>213</v>
      </c>
      <c r="E7" s="151"/>
      <c r="F7" s="108">
        <v>168.96</v>
      </c>
      <c r="G7" s="108">
        <v>224.24</v>
      </c>
      <c r="H7" s="108">
        <v>100</v>
      </c>
    </row>
    <row r="8" spans="1:11" ht="15" customHeight="1" x14ac:dyDescent="0.2">
      <c r="A8" s="109" t="s">
        <v>216</v>
      </c>
      <c r="B8" s="110" t="s">
        <v>217</v>
      </c>
      <c r="C8" s="110"/>
      <c r="D8" s="110" t="s">
        <v>213</v>
      </c>
      <c r="E8" s="110"/>
      <c r="F8" s="110">
        <v>168.96</v>
      </c>
      <c r="G8" s="110">
        <v>202.12</v>
      </c>
      <c r="H8" s="110">
        <v>100</v>
      </c>
    </row>
    <row r="9" spans="1:11" s="30" customFormat="1" ht="15" customHeight="1" x14ac:dyDescent="0.2">
      <c r="A9" s="107" t="s">
        <v>218</v>
      </c>
      <c r="B9" s="108" t="s">
        <v>219</v>
      </c>
      <c r="C9" s="108"/>
      <c r="D9" s="108" t="s">
        <v>213</v>
      </c>
      <c r="E9" s="108"/>
      <c r="F9" s="108">
        <v>168.96</v>
      </c>
      <c r="G9" s="108">
        <v>186.2</v>
      </c>
      <c r="H9" s="108">
        <v>100</v>
      </c>
    </row>
    <row r="10" spans="1:11" ht="15" customHeight="1" x14ac:dyDescent="0.2">
      <c r="A10" s="109" t="s">
        <v>220</v>
      </c>
      <c r="B10" s="110" t="s">
        <v>221</v>
      </c>
      <c r="C10" s="110"/>
      <c r="D10" s="110" t="s">
        <v>213</v>
      </c>
      <c r="E10" s="110"/>
      <c r="F10" s="110">
        <v>168.96</v>
      </c>
      <c r="G10" s="110">
        <v>101.39</v>
      </c>
      <c r="H10" s="110">
        <v>100</v>
      </c>
    </row>
    <row r="11" spans="1:11" s="30" customFormat="1" ht="15" customHeight="1" x14ac:dyDescent="0.2">
      <c r="A11" s="107" t="s">
        <v>222</v>
      </c>
      <c r="B11" s="108" t="s">
        <v>223</v>
      </c>
      <c r="C11" s="108"/>
      <c r="D11" s="108" t="s">
        <v>213</v>
      </c>
      <c r="E11" s="108"/>
      <c r="F11" s="108">
        <v>168.96</v>
      </c>
      <c r="G11" s="108">
        <v>179.45</v>
      </c>
      <c r="H11" s="108">
        <v>100</v>
      </c>
    </row>
    <row r="12" spans="1:11" ht="15" customHeight="1" x14ac:dyDescent="0.2">
      <c r="A12" s="109" t="s">
        <v>224</v>
      </c>
      <c r="B12" s="110" t="s">
        <v>225</v>
      </c>
      <c r="C12" s="110"/>
      <c r="D12" s="110" t="s">
        <v>226</v>
      </c>
      <c r="E12" s="110"/>
      <c r="F12" s="110">
        <v>305.72000000000003</v>
      </c>
      <c r="G12" s="110">
        <v>38.69</v>
      </c>
      <c r="H12" s="110">
        <v>45.56</v>
      </c>
    </row>
    <row r="13" spans="1:11" s="30" customFormat="1" ht="15" customHeight="1" x14ac:dyDescent="0.2">
      <c r="A13" s="107" t="s">
        <v>227</v>
      </c>
      <c r="B13" s="108" t="s">
        <v>228</v>
      </c>
      <c r="C13" s="108"/>
      <c r="D13" s="108" t="s">
        <v>229</v>
      </c>
      <c r="E13" s="108"/>
      <c r="F13" s="108">
        <v>308.42</v>
      </c>
      <c r="G13" s="108">
        <v>342.82</v>
      </c>
      <c r="H13" s="108">
        <v>100</v>
      </c>
    </row>
    <row r="14" spans="1:11" s="30" customFormat="1" ht="15" customHeight="1" x14ac:dyDescent="0.2">
      <c r="A14" s="107" t="s">
        <v>230</v>
      </c>
      <c r="B14" s="108" t="s">
        <v>231</v>
      </c>
      <c r="C14" s="108"/>
      <c r="D14" s="108" t="s">
        <v>232</v>
      </c>
      <c r="E14" s="108"/>
      <c r="F14" s="108">
        <v>94.41</v>
      </c>
      <c r="G14" s="108">
        <v>92.79</v>
      </c>
      <c r="H14" s="108">
        <v>97.81</v>
      </c>
    </row>
    <row r="15" spans="1:11" ht="15" customHeight="1" x14ac:dyDescent="0.2">
      <c r="A15" s="109" t="s">
        <v>233</v>
      </c>
      <c r="B15" s="110" t="s">
        <v>234</v>
      </c>
      <c r="C15" s="110"/>
      <c r="D15" s="110" t="s">
        <v>226</v>
      </c>
      <c r="E15" s="110"/>
      <c r="F15" s="110">
        <v>305.72000000000003</v>
      </c>
      <c r="G15" s="110">
        <v>264.13</v>
      </c>
      <c r="H15" s="110">
        <v>89.86</v>
      </c>
    </row>
    <row r="16" spans="1:11" s="30" customFormat="1" ht="15" customHeight="1" x14ac:dyDescent="0.2">
      <c r="A16" s="107" t="s">
        <v>235</v>
      </c>
      <c r="B16" s="108" t="s">
        <v>236</v>
      </c>
      <c r="C16" s="108"/>
      <c r="D16" s="108" t="s">
        <v>210</v>
      </c>
      <c r="E16" s="108"/>
      <c r="F16" s="108">
        <v>165.61</v>
      </c>
      <c r="G16" s="108">
        <v>131.03</v>
      </c>
      <c r="H16" s="108">
        <v>100</v>
      </c>
    </row>
    <row r="17" spans="1:8" ht="15" customHeight="1" x14ac:dyDescent="0.2">
      <c r="A17" s="109" t="s">
        <v>237</v>
      </c>
      <c r="B17" s="110" t="s">
        <v>238</v>
      </c>
      <c r="C17" s="110"/>
      <c r="D17" s="110" t="s">
        <v>210</v>
      </c>
      <c r="E17" s="110"/>
      <c r="F17" s="110">
        <v>165.61</v>
      </c>
      <c r="G17" s="110">
        <v>118.23</v>
      </c>
      <c r="H17" s="110">
        <v>100</v>
      </c>
    </row>
    <row r="18" spans="1:8" s="30" customFormat="1" ht="15" customHeight="1" x14ac:dyDescent="0.2">
      <c r="A18" s="107" t="s">
        <v>239</v>
      </c>
      <c r="B18" s="108" t="s">
        <v>240</v>
      </c>
      <c r="C18" s="108"/>
      <c r="D18" s="108" t="s">
        <v>241</v>
      </c>
      <c r="E18" s="108"/>
      <c r="F18" s="108">
        <v>88.99</v>
      </c>
      <c r="G18" s="108">
        <v>74.72</v>
      </c>
      <c r="H18" s="108">
        <v>100</v>
      </c>
    </row>
    <row r="19" spans="1:8" ht="15" customHeight="1" x14ac:dyDescent="0.2">
      <c r="A19" s="109" t="s">
        <v>242</v>
      </c>
      <c r="B19" s="110" t="s">
        <v>243</v>
      </c>
      <c r="C19" s="110"/>
      <c r="D19" s="110" t="s">
        <v>241</v>
      </c>
      <c r="E19" s="110"/>
      <c r="F19" s="110">
        <v>88.99</v>
      </c>
      <c r="G19" s="110">
        <v>73.37</v>
      </c>
      <c r="H19" s="110">
        <v>100</v>
      </c>
    </row>
    <row r="20" spans="1:8" s="32" customFormat="1" ht="17.25" customHeight="1" x14ac:dyDescent="0.15">
      <c r="A20" s="56" t="s">
        <v>244</v>
      </c>
      <c r="B20" s="111"/>
      <c r="C20" s="111"/>
      <c r="D20" s="111"/>
      <c r="E20" s="111"/>
      <c r="F20" s="111"/>
      <c r="G20" s="111"/>
      <c r="H20" s="111"/>
    </row>
    <row r="21" spans="1:8" s="32" customFormat="1" ht="27" customHeight="1" x14ac:dyDescent="0.15">
      <c r="A21" s="152" t="s">
        <v>245</v>
      </c>
      <c r="B21" s="152"/>
      <c r="C21" s="152"/>
      <c r="D21" s="152"/>
      <c r="E21" s="152"/>
      <c r="F21" s="152"/>
      <c r="G21" s="152"/>
      <c r="H21" s="152"/>
    </row>
    <row r="22" spans="1:8" s="32" customFormat="1" ht="17.25" customHeight="1" x14ac:dyDescent="0.15">
      <c r="A22" s="153" t="s">
        <v>246</v>
      </c>
      <c r="B22" s="153"/>
      <c r="C22" s="153"/>
      <c r="D22" s="153"/>
      <c r="E22" s="153"/>
      <c r="F22" s="153"/>
      <c r="G22" s="153"/>
      <c r="H22" s="153"/>
    </row>
    <row r="23" spans="1:8" s="30" customFormat="1" ht="75" customHeight="1" x14ac:dyDescent="0.2">
      <c r="A23" s="111"/>
      <c r="B23" s="111"/>
      <c r="C23" s="111"/>
      <c r="D23" s="111"/>
      <c r="E23" s="111"/>
      <c r="F23" s="111"/>
      <c r="G23" s="111"/>
      <c r="H23" s="111"/>
    </row>
    <row r="24" spans="1:8" s="30" customFormat="1" ht="75" customHeight="1" x14ac:dyDescent="0.2"/>
    <row r="25" spans="1:8" s="30" customFormat="1" ht="75" customHeight="1" x14ac:dyDescent="0.2"/>
  </sheetData>
  <mergeCells count="11">
    <mergeCell ref="I1:K1"/>
    <mergeCell ref="I2:K2"/>
    <mergeCell ref="A3:A4"/>
    <mergeCell ref="B3:B4"/>
    <mergeCell ref="D3:D4"/>
    <mergeCell ref="D5:E5"/>
    <mergeCell ref="D7:E7"/>
    <mergeCell ref="A21:H21"/>
    <mergeCell ref="A22:H22"/>
    <mergeCell ref="B1:H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54329-4219-4738-BCAD-BC8CD1FAA46C}">
  <dimension ref="A1:H20"/>
  <sheetViews>
    <sheetView workbookViewId="0">
      <selection activeCell="B1" sqref="B1:D2"/>
    </sheetView>
  </sheetViews>
  <sheetFormatPr baseColWidth="10" defaultColWidth="8.83203125" defaultRowHeight="15" x14ac:dyDescent="0.2"/>
  <cols>
    <col min="1" max="1" width="41.5" bestFit="1" customWidth="1"/>
    <col min="2" max="2" width="30.83203125" customWidth="1"/>
    <col min="3" max="3" width="48.5" customWidth="1"/>
    <col min="4" max="4" width="42.6640625" customWidth="1"/>
  </cols>
  <sheetData>
    <row r="1" spans="1:8" ht="15.75" customHeight="1" x14ac:dyDescent="0.2">
      <c r="A1" s="156" t="s">
        <v>270</v>
      </c>
      <c r="B1" s="154" t="s">
        <v>271</v>
      </c>
      <c r="C1" s="155"/>
      <c r="D1" s="155"/>
      <c r="E1" s="31"/>
      <c r="F1" s="31"/>
      <c r="G1" s="31"/>
      <c r="H1" s="31"/>
    </row>
    <row r="2" spans="1:8" ht="86.25" customHeight="1" x14ac:dyDescent="0.2">
      <c r="A2" s="156"/>
      <c r="B2" s="155"/>
      <c r="C2" s="155"/>
      <c r="D2" s="155"/>
      <c r="E2" s="31"/>
      <c r="F2" s="31"/>
      <c r="G2" s="31"/>
      <c r="H2" s="31"/>
    </row>
    <row r="3" spans="1:8" ht="66" customHeight="1" x14ac:dyDescent="0.2">
      <c r="A3" s="100" t="s">
        <v>201</v>
      </c>
      <c r="B3" s="101" t="s">
        <v>203</v>
      </c>
      <c r="C3" s="101" t="s">
        <v>272</v>
      </c>
      <c r="D3" s="101" t="s">
        <v>273</v>
      </c>
    </row>
    <row r="4" spans="1:8" ht="15" customHeight="1" x14ac:dyDescent="0.2">
      <c r="A4" s="102" t="s">
        <v>268</v>
      </c>
      <c r="B4" s="103" t="s">
        <v>248</v>
      </c>
      <c r="C4" s="103">
        <v>106.26</v>
      </c>
      <c r="D4" s="103">
        <v>292.32</v>
      </c>
    </row>
    <row r="5" spans="1:8" x14ac:dyDescent="0.2">
      <c r="A5" s="102" t="s">
        <v>269</v>
      </c>
      <c r="B5" s="103" t="s">
        <v>249</v>
      </c>
      <c r="C5" s="103">
        <v>110.1</v>
      </c>
      <c r="D5" s="103">
        <v>79.94</v>
      </c>
    </row>
    <row r="6" spans="1:8" x14ac:dyDescent="0.2">
      <c r="A6" s="102" t="s">
        <v>250</v>
      </c>
      <c r="B6" s="103" t="s">
        <v>251</v>
      </c>
      <c r="C6" s="103">
        <v>89.07</v>
      </c>
      <c r="D6" s="103">
        <v>41.15</v>
      </c>
    </row>
    <row r="7" spans="1:8" x14ac:dyDescent="0.2">
      <c r="A7" s="102" t="s">
        <v>252</v>
      </c>
      <c r="B7" s="103" t="s">
        <v>251</v>
      </c>
      <c r="C7" s="103">
        <v>89.07</v>
      </c>
      <c r="D7" s="103">
        <v>60.47</v>
      </c>
    </row>
    <row r="8" spans="1:8" x14ac:dyDescent="0.2">
      <c r="A8" s="102" t="s">
        <v>253</v>
      </c>
      <c r="B8" s="103" t="s">
        <v>248</v>
      </c>
      <c r="C8" s="103">
        <v>106.26</v>
      </c>
      <c r="D8" s="103">
        <v>53.36</v>
      </c>
    </row>
    <row r="9" spans="1:8" x14ac:dyDescent="0.2">
      <c r="A9" s="102" t="s">
        <v>254</v>
      </c>
      <c r="B9" s="103" t="s">
        <v>248</v>
      </c>
      <c r="C9" s="103">
        <v>106.26</v>
      </c>
      <c r="D9" s="103">
        <v>147.83000000000001</v>
      </c>
    </row>
    <row r="10" spans="1:8" x14ac:dyDescent="0.2">
      <c r="A10" s="102" t="s">
        <v>255</v>
      </c>
      <c r="B10" s="103" t="s">
        <v>256</v>
      </c>
      <c r="C10" s="103"/>
      <c r="D10" s="103">
        <v>117.1</v>
      </c>
    </row>
    <row r="11" spans="1:8" x14ac:dyDescent="0.2">
      <c r="A11" s="102" t="s">
        <v>257</v>
      </c>
      <c r="B11" s="103" t="s">
        <v>258</v>
      </c>
      <c r="C11" s="103">
        <v>227</v>
      </c>
      <c r="D11" s="103">
        <v>330.76</v>
      </c>
    </row>
    <row r="12" spans="1:8" x14ac:dyDescent="0.2">
      <c r="A12" s="102" t="s">
        <v>259</v>
      </c>
      <c r="B12" s="103" t="s">
        <v>260</v>
      </c>
      <c r="C12" s="103">
        <v>89.61</v>
      </c>
      <c r="D12" s="103">
        <v>181.41</v>
      </c>
    </row>
    <row r="13" spans="1:8" x14ac:dyDescent="0.2">
      <c r="A13" s="102" t="s">
        <v>261</v>
      </c>
      <c r="B13" s="103" t="s">
        <v>260</v>
      </c>
      <c r="C13" s="103">
        <v>89.61</v>
      </c>
      <c r="D13" s="103">
        <v>117.21</v>
      </c>
    </row>
    <row r="14" spans="1:8" x14ac:dyDescent="0.2">
      <c r="A14" s="102" t="s">
        <v>262</v>
      </c>
      <c r="B14" s="103" t="s">
        <v>263</v>
      </c>
      <c r="C14" s="103">
        <v>93.92</v>
      </c>
      <c r="D14" s="103">
        <v>261.06</v>
      </c>
    </row>
    <row r="15" spans="1:8" x14ac:dyDescent="0.2">
      <c r="A15" s="102" t="s">
        <v>264</v>
      </c>
      <c r="B15" s="103" t="s">
        <v>265</v>
      </c>
      <c r="C15" s="103">
        <v>208.47</v>
      </c>
      <c r="D15" s="103">
        <v>70.73</v>
      </c>
    </row>
    <row r="16" spans="1:8" x14ac:dyDescent="0.2">
      <c r="A16" s="102" t="s">
        <v>266</v>
      </c>
      <c r="B16" s="103" t="s">
        <v>267</v>
      </c>
      <c r="C16" s="103">
        <v>247.45</v>
      </c>
      <c r="D16" s="103">
        <v>58.74</v>
      </c>
    </row>
    <row r="17" spans="1:8" x14ac:dyDescent="0.2">
      <c r="A17" s="104"/>
      <c r="B17" s="104"/>
      <c r="C17" s="104"/>
      <c r="D17" s="104"/>
    </row>
    <row r="18" spans="1:8" x14ac:dyDescent="0.2">
      <c r="A18" s="56" t="s">
        <v>275</v>
      </c>
      <c r="B18" s="56"/>
      <c r="C18" s="104"/>
      <c r="D18" s="104"/>
      <c r="E18" s="32"/>
      <c r="F18" s="32"/>
      <c r="G18" s="32"/>
      <c r="H18" s="32"/>
    </row>
    <row r="19" spans="1:8" ht="57" customHeight="1" x14ac:dyDescent="0.2">
      <c r="A19" s="162" t="s">
        <v>245</v>
      </c>
      <c r="B19" s="162"/>
      <c r="C19" s="162"/>
      <c r="D19" s="163"/>
    </row>
    <row r="20" spans="1:8" ht="15" customHeight="1" x14ac:dyDescent="0.2">
      <c r="A20" s="56" t="s">
        <v>274</v>
      </c>
      <c r="B20" s="56"/>
      <c r="C20" s="56"/>
      <c r="D20" s="56"/>
    </row>
  </sheetData>
  <mergeCells count="3">
    <mergeCell ref="A19:D19"/>
    <mergeCell ref="A1:A2"/>
    <mergeCell ref="B1:D2"/>
  </mergeCells>
  <phoneticPr fontId="19"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F63EA-6F57-467A-8064-6CAF4185C3D2}">
  <dimension ref="A1:M4"/>
  <sheetViews>
    <sheetView workbookViewId="0">
      <selection activeCell="A3" sqref="A3"/>
    </sheetView>
  </sheetViews>
  <sheetFormatPr baseColWidth="10" defaultColWidth="8.83203125" defaultRowHeight="15" x14ac:dyDescent="0.2"/>
  <sheetData>
    <row r="1" spans="1:13" s="21" customFormat="1" ht="21" customHeight="1" x14ac:dyDescent="0.2">
      <c r="A1" s="22" t="s">
        <v>141</v>
      </c>
      <c r="B1" s="22"/>
      <c r="C1" s="22"/>
      <c r="D1" s="22"/>
      <c r="E1" s="22"/>
      <c r="F1" s="22"/>
      <c r="G1" s="22"/>
      <c r="H1" s="22"/>
      <c r="I1" s="22"/>
      <c r="J1" s="22"/>
    </row>
    <row r="2" spans="1:13" s="21" customFormat="1" ht="21" customHeight="1" x14ac:dyDescent="0.2">
      <c r="A2" s="97" t="s">
        <v>142</v>
      </c>
      <c r="B2" s="73"/>
      <c r="C2" s="73"/>
      <c r="D2" s="73"/>
      <c r="E2" s="73"/>
      <c r="F2" s="73"/>
      <c r="G2" s="73"/>
      <c r="H2" s="73"/>
      <c r="I2" s="73"/>
      <c r="J2" s="73"/>
      <c r="K2" s="73"/>
      <c r="L2" s="73"/>
      <c r="M2" s="73"/>
    </row>
    <row r="3" spans="1:13" s="1" customFormat="1" ht="14" x14ac:dyDescent="0.15">
      <c r="A3" s="99" t="s">
        <v>143</v>
      </c>
      <c r="B3" s="98" t="s">
        <v>144</v>
      </c>
      <c r="C3" s="56"/>
      <c r="D3" s="56"/>
      <c r="E3" s="56"/>
      <c r="F3" s="56"/>
      <c r="G3" s="56"/>
      <c r="H3" s="56"/>
      <c r="I3" s="56"/>
      <c r="J3" s="56"/>
      <c r="K3" s="56"/>
      <c r="L3" s="56"/>
      <c r="M3" s="56"/>
    </row>
    <row r="4" spans="1:13" x14ac:dyDescent="0.2">
      <c r="A4" s="56" t="s">
        <v>145</v>
      </c>
      <c r="B4" s="56"/>
      <c r="C4" s="56"/>
      <c r="D4" s="56"/>
      <c r="E4" s="56"/>
      <c r="F4" s="56"/>
      <c r="G4" s="56"/>
      <c r="H4" s="56"/>
      <c r="I4" s="56"/>
      <c r="J4" s="56"/>
      <c r="K4" s="56"/>
      <c r="L4" s="56"/>
      <c r="M4" s="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showGridLines="0" workbookViewId="0">
      <selection activeCell="A2" sqref="A2:E5"/>
    </sheetView>
  </sheetViews>
  <sheetFormatPr baseColWidth="10" defaultColWidth="9.1640625" defaultRowHeight="14" x14ac:dyDescent="0.15"/>
  <cols>
    <col min="1" max="1" width="27.33203125" style="1" customWidth="1"/>
    <col min="2" max="2" width="18.6640625" style="1" customWidth="1"/>
    <col min="3" max="3" width="30.33203125" style="1" customWidth="1"/>
    <col min="4" max="4" width="18.5" style="1" customWidth="1"/>
    <col min="5" max="5" width="54" style="1" customWidth="1"/>
    <col min="6" max="16384" width="9.1640625" style="1"/>
  </cols>
  <sheetData>
    <row r="1" spans="1:5" s="21" customFormat="1" ht="21" customHeight="1" x14ac:dyDescent="0.2">
      <c r="A1" s="22" t="s">
        <v>92</v>
      </c>
    </row>
    <row r="2" spans="1:5" x14ac:dyDescent="0.15">
      <c r="A2" s="62" t="s">
        <v>93</v>
      </c>
      <c r="B2" s="85" t="s">
        <v>94</v>
      </c>
      <c r="C2" s="85" t="s">
        <v>95</v>
      </c>
      <c r="D2" s="85" t="s">
        <v>96</v>
      </c>
      <c r="E2" s="62" t="s">
        <v>97</v>
      </c>
    </row>
    <row r="3" spans="1:5" x14ac:dyDescent="0.15">
      <c r="A3" s="64" t="s">
        <v>98</v>
      </c>
      <c r="B3" s="93">
        <v>0</v>
      </c>
      <c r="C3" s="93">
        <v>0</v>
      </c>
      <c r="D3" s="94"/>
      <c r="E3" s="64"/>
    </row>
    <row r="4" spans="1:5" x14ac:dyDescent="0.15">
      <c r="A4" s="66" t="s">
        <v>99</v>
      </c>
      <c r="B4" s="95">
        <v>324.48</v>
      </c>
      <c r="C4" s="95" t="s">
        <v>100</v>
      </c>
      <c r="D4" s="94"/>
      <c r="E4" s="66" t="s">
        <v>101</v>
      </c>
    </row>
    <row r="5" spans="1:5" x14ac:dyDescent="0.15">
      <c r="A5" s="66" t="s">
        <v>102</v>
      </c>
      <c r="B5" s="96" t="s">
        <v>103</v>
      </c>
      <c r="C5" s="96" t="s">
        <v>104</v>
      </c>
      <c r="D5" s="94">
        <v>32.700000000000003</v>
      </c>
      <c r="E5" s="66" t="s">
        <v>105</v>
      </c>
    </row>
    <row r="6" spans="1:5" ht="15" x14ac:dyDescent="0.2">
      <c r="A6"/>
      <c r="B6" s="18"/>
      <c r="C6" s="18"/>
      <c r="D6" s="19"/>
      <c r="E6"/>
    </row>
    <row r="7" spans="1:5" s="21" customFormat="1" ht="21" customHeight="1" x14ac:dyDescent="0.2">
      <c r="A7" s="22" t="s">
        <v>106</v>
      </c>
    </row>
    <row r="8" spans="1:5" x14ac:dyDescent="0.15">
      <c r="A8" s="17" t="s">
        <v>107</v>
      </c>
    </row>
    <row r="10" spans="1:5" x14ac:dyDescent="0.15">
      <c r="A10" s="62" t="s">
        <v>108</v>
      </c>
      <c r="B10" s="85" t="s">
        <v>109</v>
      </c>
      <c r="C10" s="85" t="s">
        <v>110</v>
      </c>
    </row>
    <row r="11" spans="1:5" x14ac:dyDescent="0.15">
      <c r="A11" s="64" t="s">
        <v>111</v>
      </c>
      <c r="B11" s="86">
        <v>4054.9</v>
      </c>
      <c r="C11" s="87">
        <v>0.59399999999999997</v>
      </c>
    </row>
    <row r="12" spans="1:5" x14ac:dyDescent="0.15">
      <c r="A12" s="66" t="s">
        <v>112</v>
      </c>
      <c r="B12" s="88">
        <v>1940.7</v>
      </c>
      <c r="C12" s="89">
        <v>0.28399999999999997</v>
      </c>
    </row>
    <row r="13" spans="1:5" x14ac:dyDescent="0.15">
      <c r="A13" s="66" t="s">
        <v>113</v>
      </c>
      <c r="B13" s="88">
        <v>582.4</v>
      </c>
      <c r="C13" s="89">
        <v>8.5000000000000006E-2</v>
      </c>
    </row>
    <row r="14" spans="1:5" x14ac:dyDescent="0.15">
      <c r="A14" s="68" t="s">
        <v>114</v>
      </c>
      <c r="B14" s="88">
        <v>248.3</v>
      </c>
      <c r="C14" s="89">
        <v>3.6999999999999998E-2</v>
      </c>
    </row>
    <row r="15" spans="1:5" x14ac:dyDescent="0.15">
      <c r="A15" s="90" t="s">
        <v>78</v>
      </c>
      <c r="B15" s="91">
        <f>SUM(B11:B14)</f>
        <v>6826.3</v>
      </c>
      <c r="C15"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5"/>
  <sheetViews>
    <sheetView showGridLines="0" topLeftCell="A19" workbookViewId="0">
      <selection activeCell="A30" sqref="A30"/>
    </sheetView>
  </sheetViews>
  <sheetFormatPr baseColWidth="10" defaultColWidth="9.1640625" defaultRowHeight="14" x14ac:dyDescent="0.15"/>
  <cols>
    <col min="1" max="1" width="43" style="1" customWidth="1"/>
    <col min="2" max="2" width="32.83203125" style="1" customWidth="1"/>
    <col min="3" max="3" width="39" style="1" customWidth="1"/>
    <col min="4" max="4" width="17.6640625" style="1" customWidth="1"/>
    <col min="5" max="5" width="15.5" style="16" customWidth="1"/>
    <col min="6" max="6" width="25.6640625" style="1" customWidth="1"/>
    <col min="7" max="8" width="28" style="1" customWidth="1"/>
    <col min="9" max="16384" width="9.1640625" style="1"/>
  </cols>
  <sheetData>
    <row r="1" spans="1:9" ht="16" x14ac:dyDescent="0.15">
      <c r="A1" s="22" t="s">
        <v>293</v>
      </c>
    </row>
    <row r="2" spans="1:9" x14ac:dyDescent="0.15">
      <c r="A2" s="43" t="s">
        <v>286</v>
      </c>
      <c r="B2" s="34"/>
      <c r="C2" s="34"/>
      <c r="D2" s="34"/>
      <c r="E2" s="34"/>
      <c r="F2" s="34"/>
      <c r="G2" s="34"/>
      <c r="H2" s="34"/>
      <c r="I2" s="34"/>
    </row>
    <row r="3" spans="1:9" x14ac:dyDescent="0.15">
      <c r="A3" s="44" t="s">
        <v>287</v>
      </c>
      <c r="B3" s="34"/>
      <c r="C3" s="34"/>
      <c r="D3" s="34"/>
      <c r="E3" s="34"/>
      <c r="F3" s="34"/>
      <c r="G3" s="34"/>
      <c r="H3" s="34"/>
      <c r="I3" s="34"/>
    </row>
    <row r="4" spans="1:9" ht="21.75" customHeight="1" x14ac:dyDescent="0.15">
      <c r="A4" s="45"/>
      <c r="B4" s="45"/>
      <c r="C4" s="164" t="s">
        <v>118</v>
      </c>
      <c r="D4" s="164" t="s">
        <v>119</v>
      </c>
      <c r="E4" s="164" t="s">
        <v>117</v>
      </c>
      <c r="F4" s="34"/>
      <c r="G4" s="34"/>
      <c r="H4" s="34"/>
      <c r="I4" s="34"/>
    </row>
    <row r="5" spans="1:9" x14ac:dyDescent="0.15">
      <c r="A5" s="45" t="s">
        <v>115</v>
      </c>
      <c r="B5" s="45" t="s">
        <v>116</v>
      </c>
      <c r="C5" s="164"/>
      <c r="D5" s="164"/>
      <c r="E5" s="164"/>
      <c r="F5" s="34"/>
      <c r="G5" s="34"/>
      <c r="H5" s="34"/>
      <c r="I5" s="34"/>
    </row>
    <row r="6" spans="1:9" ht="15" thickBot="1" x14ac:dyDescent="0.2">
      <c r="A6" s="46" t="s">
        <v>120</v>
      </c>
      <c r="B6" s="46" t="s">
        <v>121</v>
      </c>
      <c r="C6" s="47" t="s">
        <v>104</v>
      </c>
      <c r="D6" s="47" t="s">
        <v>104</v>
      </c>
      <c r="E6" s="47">
        <v>2010</v>
      </c>
      <c r="F6" s="34"/>
      <c r="G6" s="34"/>
      <c r="H6" s="34"/>
      <c r="I6" s="34"/>
    </row>
    <row r="7" spans="1:9" ht="45" customHeight="1" x14ac:dyDescent="0.15">
      <c r="A7" s="165" t="s">
        <v>280</v>
      </c>
      <c r="B7" s="165" t="s">
        <v>128</v>
      </c>
      <c r="C7" s="167" t="s">
        <v>104</v>
      </c>
      <c r="D7" s="167" t="s">
        <v>104</v>
      </c>
      <c r="E7" s="167">
        <v>2010</v>
      </c>
      <c r="F7" s="34"/>
      <c r="G7" s="34"/>
      <c r="H7" s="34"/>
      <c r="I7" s="34"/>
    </row>
    <row r="8" spans="1:9" ht="15" thickBot="1" x14ac:dyDescent="0.2">
      <c r="A8" s="166"/>
      <c r="B8" s="166"/>
      <c r="C8" s="168"/>
      <c r="D8" s="168"/>
      <c r="E8" s="168"/>
      <c r="F8" s="34"/>
      <c r="G8" s="34"/>
      <c r="H8" s="34"/>
      <c r="I8" s="34"/>
    </row>
    <row r="9" spans="1:9" ht="27" thickBot="1" x14ac:dyDescent="0.2">
      <c r="A9" s="46" t="s">
        <v>281</v>
      </c>
      <c r="B9" s="46" t="s">
        <v>288</v>
      </c>
      <c r="C9" s="47" t="s">
        <v>104</v>
      </c>
      <c r="D9" s="47" t="s">
        <v>104</v>
      </c>
      <c r="E9" s="47">
        <v>2021</v>
      </c>
      <c r="F9" s="34"/>
      <c r="G9" s="34"/>
      <c r="H9" s="34"/>
      <c r="I9" s="34"/>
    </row>
    <row r="10" spans="1:9" ht="15" thickBot="1" x14ac:dyDescent="0.2">
      <c r="A10" s="46" t="s">
        <v>122</v>
      </c>
      <c r="B10" s="46" t="s">
        <v>123</v>
      </c>
      <c r="C10" s="47" t="s">
        <v>289</v>
      </c>
      <c r="D10" s="47" t="s">
        <v>289</v>
      </c>
      <c r="E10" s="47">
        <v>2018</v>
      </c>
      <c r="F10" s="34"/>
      <c r="G10" s="34"/>
      <c r="H10" s="34"/>
      <c r="I10" s="34"/>
    </row>
    <row r="11" spans="1:9" ht="15" thickBot="1" x14ac:dyDescent="0.2">
      <c r="A11" s="46" t="s">
        <v>124</v>
      </c>
      <c r="B11" s="46" t="s">
        <v>123</v>
      </c>
      <c r="C11" s="47" t="s">
        <v>104</v>
      </c>
      <c r="D11" s="47" t="s">
        <v>290</v>
      </c>
      <c r="E11" s="47">
        <v>2011</v>
      </c>
      <c r="F11" s="34"/>
      <c r="G11" s="34"/>
      <c r="H11" s="34"/>
      <c r="I11" s="34"/>
    </row>
    <row r="12" spans="1:9" ht="15" thickBot="1" x14ac:dyDescent="0.2">
      <c r="A12" s="46" t="s">
        <v>125</v>
      </c>
      <c r="B12" s="46" t="s">
        <v>123</v>
      </c>
      <c r="C12" s="47" t="s">
        <v>289</v>
      </c>
      <c r="D12" s="47" t="s">
        <v>104</v>
      </c>
      <c r="E12" s="47">
        <v>2018</v>
      </c>
      <c r="F12" s="34"/>
      <c r="G12" s="34"/>
      <c r="H12" s="34"/>
      <c r="I12" s="34"/>
    </row>
    <row r="13" spans="1:9" ht="15" thickBot="1" x14ac:dyDescent="0.2">
      <c r="A13" s="46" t="s">
        <v>126</v>
      </c>
      <c r="B13" s="46" t="s">
        <v>123</v>
      </c>
      <c r="C13" s="47" t="s">
        <v>104</v>
      </c>
      <c r="D13" s="47" t="s">
        <v>289</v>
      </c>
      <c r="E13" s="47">
        <v>2016</v>
      </c>
      <c r="F13" s="34"/>
      <c r="G13" s="34"/>
      <c r="H13" s="34"/>
      <c r="I13" s="34"/>
    </row>
    <row r="14" spans="1:9" ht="15" thickBot="1" x14ac:dyDescent="0.2">
      <c r="A14" s="46" t="s">
        <v>127</v>
      </c>
      <c r="B14" s="46" t="s">
        <v>123</v>
      </c>
      <c r="C14" s="47" t="s">
        <v>290</v>
      </c>
      <c r="D14" s="47" t="s">
        <v>104</v>
      </c>
      <c r="E14" s="47">
        <v>2014</v>
      </c>
      <c r="F14" s="34"/>
      <c r="G14" s="34"/>
      <c r="H14" s="34"/>
      <c r="I14" s="34"/>
    </row>
    <row r="15" spans="1:9" x14ac:dyDescent="0.15">
      <c r="A15" s="43" t="s">
        <v>291</v>
      </c>
      <c r="B15" s="34"/>
      <c r="C15" s="34"/>
      <c r="D15" s="34"/>
      <c r="E15" s="34"/>
      <c r="F15" s="34"/>
      <c r="G15" s="34"/>
      <c r="H15" s="34"/>
      <c r="I15" s="34"/>
    </row>
    <row r="16" spans="1:9" x14ac:dyDescent="0.15">
      <c r="A16" s="48" t="s">
        <v>292</v>
      </c>
      <c r="B16" s="34"/>
      <c r="C16" s="34"/>
      <c r="D16" s="34"/>
      <c r="E16" s="34"/>
      <c r="F16" s="34"/>
      <c r="G16" s="34"/>
      <c r="H16" s="34"/>
      <c r="I16" s="34"/>
    </row>
    <row r="17" spans="1:9" x14ac:dyDescent="0.15">
      <c r="A17" s="34"/>
      <c r="B17" s="34"/>
      <c r="C17" s="34"/>
      <c r="D17" s="34"/>
      <c r="E17" s="49"/>
      <c r="F17" s="34"/>
      <c r="G17" s="34"/>
      <c r="H17" s="34"/>
      <c r="I17" s="34"/>
    </row>
    <row r="18" spans="1:9" x14ac:dyDescent="0.15">
      <c r="A18" s="34"/>
      <c r="B18" s="34"/>
      <c r="C18" s="34"/>
      <c r="D18" s="34"/>
      <c r="E18" s="49"/>
      <c r="F18" s="34"/>
      <c r="G18" s="34"/>
      <c r="H18" s="34"/>
      <c r="I18" s="34"/>
    </row>
    <row r="19" spans="1:9" x14ac:dyDescent="0.15">
      <c r="A19" s="44" t="s">
        <v>285</v>
      </c>
      <c r="B19" s="34"/>
      <c r="C19" s="34"/>
      <c r="D19" s="34"/>
      <c r="E19" s="34"/>
      <c r="F19" s="34"/>
      <c r="G19" s="34"/>
      <c r="H19" s="34"/>
      <c r="I19" s="34"/>
    </row>
    <row r="20" spans="1:9" x14ac:dyDescent="0.15">
      <c r="A20" s="43" t="s">
        <v>276</v>
      </c>
      <c r="B20" s="34"/>
      <c r="C20" s="34"/>
      <c r="D20" s="34"/>
      <c r="E20" s="34"/>
      <c r="F20" s="34"/>
      <c r="G20" s="34"/>
      <c r="H20" s="34"/>
      <c r="I20" s="34"/>
    </row>
    <row r="21" spans="1:9" x14ac:dyDescent="0.15">
      <c r="A21" s="44" t="s">
        <v>294</v>
      </c>
      <c r="B21" s="34"/>
      <c r="C21" s="34"/>
      <c r="D21" s="34"/>
      <c r="E21" s="34"/>
      <c r="F21" s="34"/>
      <c r="G21" s="34"/>
      <c r="H21" s="34"/>
      <c r="I21" s="34"/>
    </row>
    <row r="22" spans="1:9" x14ac:dyDescent="0.15">
      <c r="A22" s="45"/>
      <c r="B22" s="50"/>
      <c r="C22" s="164"/>
      <c r="D22" s="164"/>
      <c r="E22" s="164"/>
      <c r="F22" s="164" t="s">
        <v>119</v>
      </c>
      <c r="G22" s="164"/>
      <c r="H22" s="34"/>
      <c r="I22" s="34"/>
    </row>
    <row r="23" spans="1:9" x14ac:dyDescent="0.15">
      <c r="A23" s="45" t="s">
        <v>115</v>
      </c>
      <c r="B23" s="50" t="s">
        <v>277</v>
      </c>
      <c r="C23" s="164"/>
      <c r="D23" s="164" t="s">
        <v>118</v>
      </c>
      <c r="E23" s="164"/>
      <c r="F23" s="164"/>
      <c r="G23" s="164"/>
      <c r="H23" s="34"/>
      <c r="I23" s="34"/>
    </row>
    <row r="24" spans="1:9" x14ac:dyDescent="0.15">
      <c r="A24" s="51"/>
      <c r="B24" s="52" t="s">
        <v>278</v>
      </c>
      <c r="C24" s="52" t="s">
        <v>279</v>
      </c>
      <c r="D24" s="52" t="s">
        <v>278</v>
      </c>
      <c r="E24" s="52" t="s">
        <v>279</v>
      </c>
      <c r="F24" s="52" t="s">
        <v>278</v>
      </c>
      <c r="G24" s="52" t="s">
        <v>279</v>
      </c>
      <c r="H24" s="34"/>
      <c r="I24" s="34"/>
    </row>
    <row r="25" spans="1:9" ht="15" thickBot="1" x14ac:dyDescent="0.2">
      <c r="A25" s="46" t="s">
        <v>120</v>
      </c>
      <c r="B25" s="47">
        <v>19</v>
      </c>
      <c r="C25" s="47">
        <v>19</v>
      </c>
      <c r="D25" s="47" t="s">
        <v>104</v>
      </c>
      <c r="E25" s="47" t="s">
        <v>104</v>
      </c>
      <c r="F25" s="47" t="s">
        <v>104</v>
      </c>
      <c r="G25" s="47" t="s">
        <v>104</v>
      </c>
      <c r="H25" s="34"/>
      <c r="I25" s="34"/>
    </row>
    <row r="26" spans="1:9" ht="15" thickBot="1" x14ac:dyDescent="0.2">
      <c r="A26" s="46" t="s">
        <v>280</v>
      </c>
      <c r="B26" s="47">
        <v>8</v>
      </c>
      <c r="C26" s="47">
        <v>8</v>
      </c>
      <c r="D26" s="47" t="s">
        <v>104</v>
      </c>
      <c r="E26" s="47" t="s">
        <v>104</v>
      </c>
      <c r="F26" s="47" t="s">
        <v>104</v>
      </c>
      <c r="G26" s="47" t="s">
        <v>104</v>
      </c>
      <c r="H26" s="34"/>
      <c r="I26" s="34"/>
    </row>
    <row r="27" spans="1:9" ht="15" thickBot="1" x14ac:dyDescent="0.2">
      <c r="A27" s="46" t="s">
        <v>281</v>
      </c>
      <c r="B27" s="47">
        <v>11</v>
      </c>
      <c r="C27" s="47">
        <v>11</v>
      </c>
      <c r="D27" s="47" t="s">
        <v>104</v>
      </c>
      <c r="E27" s="47" t="s">
        <v>104</v>
      </c>
      <c r="F27" s="47" t="s">
        <v>104</v>
      </c>
      <c r="G27" s="47" t="s">
        <v>104</v>
      </c>
      <c r="H27" s="34"/>
      <c r="I27" s="34"/>
    </row>
    <row r="28" spans="1:9" ht="15" thickBot="1" x14ac:dyDescent="0.2">
      <c r="A28" s="46" t="s">
        <v>122</v>
      </c>
      <c r="B28" s="47">
        <v>19</v>
      </c>
      <c r="C28" s="47">
        <v>19</v>
      </c>
      <c r="D28" s="47">
        <v>6</v>
      </c>
      <c r="E28" s="47">
        <v>6</v>
      </c>
      <c r="F28" s="47">
        <v>8</v>
      </c>
      <c r="G28" s="47">
        <v>8</v>
      </c>
      <c r="H28" s="34"/>
      <c r="I28" s="34"/>
    </row>
    <row r="29" spans="1:9" ht="15" thickBot="1" x14ac:dyDescent="0.2">
      <c r="A29" s="46" t="s">
        <v>124</v>
      </c>
      <c r="B29" s="47">
        <v>19</v>
      </c>
      <c r="C29" s="47">
        <v>19</v>
      </c>
      <c r="D29" s="47" t="s">
        <v>104</v>
      </c>
      <c r="E29" s="47" t="s">
        <v>104</v>
      </c>
      <c r="F29" s="47">
        <v>8</v>
      </c>
      <c r="G29" s="47">
        <v>8</v>
      </c>
      <c r="H29" s="34"/>
      <c r="I29" s="34"/>
    </row>
    <row r="30" spans="1:9" ht="15" thickBot="1" x14ac:dyDescent="0.2">
      <c r="A30" s="46" t="s">
        <v>125</v>
      </c>
      <c r="B30" s="47">
        <v>19</v>
      </c>
      <c r="C30" s="47">
        <v>19</v>
      </c>
      <c r="D30" s="47">
        <v>6</v>
      </c>
      <c r="E30" s="47">
        <v>6</v>
      </c>
      <c r="F30" s="47" t="s">
        <v>104</v>
      </c>
      <c r="G30" s="47" t="s">
        <v>104</v>
      </c>
      <c r="H30" s="34"/>
      <c r="I30" s="34"/>
    </row>
    <row r="31" spans="1:9" ht="15" thickBot="1" x14ac:dyDescent="0.2">
      <c r="A31" s="46" t="s">
        <v>126</v>
      </c>
      <c r="B31" s="47">
        <v>19</v>
      </c>
      <c r="C31" s="47">
        <v>19</v>
      </c>
      <c r="D31" s="47" t="s">
        <v>104</v>
      </c>
      <c r="E31" s="47" t="s">
        <v>104</v>
      </c>
      <c r="F31" s="47">
        <v>8</v>
      </c>
      <c r="G31" s="47">
        <v>8</v>
      </c>
      <c r="H31" s="34"/>
      <c r="I31" s="34"/>
    </row>
    <row r="32" spans="1:9" ht="15" thickBot="1" x14ac:dyDescent="0.2">
      <c r="A32" s="46" t="s">
        <v>127</v>
      </c>
      <c r="B32" s="47">
        <v>19</v>
      </c>
      <c r="C32" s="47">
        <v>19</v>
      </c>
      <c r="D32" s="47">
        <v>6</v>
      </c>
      <c r="E32" s="47">
        <v>6</v>
      </c>
      <c r="F32" s="47" t="s">
        <v>104</v>
      </c>
      <c r="G32" s="47" t="s">
        <v>104</v>
      </c>
      <c r="H32" s="34"/>
      <c r="I32" s="34"/>
    </row>
    <row r="33" spans="1:9" x14ac:dyDescent="0.15">
      <c r="A33" s="43" t="s">
        <v>282</v>
      </c>
      <c r="B33" s="34"/>
      <c r="C33" s="34"/>
      <c r="D33" s="34"/>
      <c r="E33" s="34"/>
      <c r="F33" s="34"/>
      <c r="G33" s="34"/>
      <c r="H33" s="34"/>
      <c r="I33" s="34"/>
    </row>
    <row r="34" spans="1:9" x14ac:dyDescent="0.15">
      <c r="A34" s="43" t="s">
        <v>283</v>
      </c>
      <c r="B34" s="34"/>
      <c r="C34" s="34"/>
      <c r="D34" s="34"/>
      <c r="E34" s="34"/>
      <c r="F34" s="34"/>
      <c r="G34" s="34"/>
      <c r="H34" s="34"/>
      <c r="I34" s="34"/>
    </row>
    <row r="35" spans="1:9" x14ac:dyDescent="0.15">
      <c r="A35" s="43" t="s">
        <v>284</v>
      </c>
      <c r="B35" s="34"/>
      <c r="C35" s="34"/>
      <c r="D35" s="34"/>
      <c r="E35" s="34"/>
      <c r="F35" s="34"/>
      <c r="G35" s="34"/>
      <c r="H35" s="34"/>
      <c r="I35" s="34"/>
    </row>
  </sheetData>
  <mergeCells count="12">
    <mergeCell ref="A7:A8"/>
    <mergeCell ref="B7:B8"/>
    <mergeCell ref="C7:C8"/>
    <mergeCell ref="D7:D8"/>
    <mergeCell ref="E7:E8"/>
    <mergeCell ref="C22:C23"/>
    <mergeCell ref="D22:E22"/>
    <mergeCell ref="D23:E23"/>
    <mergeCell ref="F22:G23"/>
    <mergeCell ref="C4:C5"/>
    <mergeCell ref="D4:D5"/>
    <mergeCell ref="E4:E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4"/>
  <sheetViews>
    <sheetView showGridLines="0" workbookViewId="0">
      <selection activeCell="A2" sqref="A2"/>
    </sheetView>
  </sheetViews>
  <sheetFormatPr baseColWidth="10" defaultColWidth="9.1640625" defaultRowHeight="14" x14ac:dyDescent="0.15"/>
  <cols>
    <col min="1" max="1" width="21.33203125" style="1" customWidth="1"/>
    <col min="2" max="2" width="15.1640625" style="1" customWidth="1"/>
    <col min="3" max="3" width="12.5" style="1" customWidth="1"/>
    <col min="4" max="4" width="11" style="1" customWidth="1"/>
    <col min="5" max="5" width="11.5" style="1" customWidth="1"/>
    <col min="6" max="6" width="10.33203125" style="1" customWidth="1"/>
    <col min="7" max="16384" width="9.1640625" style="1"/>
  </cols>
  <sheetData>
    <row r="2" spans="1:7" s="21" customFormat="1" ht="21" customHeight="1" x14ac:dyDescent="0.2">
      <c r="A2" s="23" t="s">
        <v>129</v>
      </c>
    </row>
    <row r="3" spans="1:7" x14ac:dyDescent="0.15">
      <c r="A3" s="59" t="s">
        <v>130</v>
      </c>
      <c r="B3" s="34"/>
      <c r="C3" s="34"/>
      <c r="D3" s="34"/>
      <c r="E3" s="34"/>
      <c r="F3" s="34"/>
    </row>
    <row r="4" spans="1:7" x14ac:dyDescent="0.15">
      <c r="A4" s="17"/>
    </row>
    <row r="5" spans="1:7" s="34" customFormat="1" x14ac:dyDescent="0.15">
      <c r="A5" s="61"/>
      <c r="B5" s="54" t="s">
        <v>131</v>
      </c>
      <c r="C5" s="55" t="s">
        <v>132</v>
      </c>
      <c r="D5" s="55" t="s">
        <v>133</v>
      </c>
      <c r="E5" s="55" t="s">
        <v>134</v>
      </c>
      <c r="F5" s="55" t="s">
        <v>135</v>
      </c>
    </row>
    <row r="6" spans="1:7" s="34" customFormat="1" ht="48.75" customHeight="1" x14ac:dyDescent="0.15">
      <c r="A6" s="57" t="s">
        <v>136</v>
      </c>
      <c r="B6" s="58">
        <v>0.98799999999999999</v>
      </c>
      <c r="C6" s="58">
        <v>0.82750000000000001</v>
      </c>
      <c r="D6" s="58">
        <v>7.4099999999999999E-2</v>
      </c>
      <c r="E6" s="58">
        <v>6.0000000000000001E-3</v>
      </c>
      <c r="F6" s="58">
        <v>9.2399999999999996E-2</v>
      </c>
    </row>
    <row r="7" spans="1:7" s="37" customFormat="1" ht="21" customHeight="1" x14ac:dyDescent="0.2">
      <c r="A7" s="60" t="s">
        <v>137</v>
      </c>
    </row>
    <row r="8" spans="1:7" s="37" customFormat="1" ht="14" customHeight="1" x14ac:dyDescent="0.2">
      <c r="A8" s="60" t="s">
        <v>138</v>
      </c>
    </row>
    <row r="10" spans="1:7" s="21" customFormat="1" ht="21" customHeight="1" x14ac:dyDescent="0.2">
      <c r="A10" s="23" t="s">
        <v>139</v>
      </c>
    </row>
    <row r="11" spans="1:7" x14ac:dyDescent="0.15">
      <c r="A11" s="59" t="s">
        <v>140</v>
      </c>
      <c r="B11" s="34"/>
      <c r="C11" s="34"/>
      <c r="D11" s="34"/>
      <c r="E11" s="34"/>
      <c r="F11" s="34"/>
      <c r="G11" s="34"/>
    </row>
    <row r="12" spans="1:7" x14ac:dyDescent="0.15">
      <c r="A12" s="17"/>
    </row>
    <row r="13" spans="1:7" s="56" customFormat="1" ht="13" x14ac:dyDescent="0.15">
      <c r="A13" s="53"/>
      <c r="B13" s="54" t="s">
        <v>131</v>
      </c>
      <c r="C13" s="55" t="s">
        <v>132</v>
      </c>
      <c r="D13" s="55" t="s">
        <v>133</v>
      </c>
      <c r="E13" s="55" t="s">
        <v>134</v>
      </c>
      <c r="F13" s="55" t="s">
        <v>135</v>
      </c>
    </row>
    <row r="14" spans="1:7" s="56" customFormat="1" ht="49.5" customHeight="1" x14ac:dyDescent="0.15">
      <c r="A14" s="57" t="s">
        <v>136</v>
      </c>
      <c r="B14" s="58">
        <v>0.97119999999999995</v>
      </c>
      <c r="C14" s="58">
        <v>0.93979999999999997</v>
      </c>
      <c r="D14" s="58">
        <v>5.0799999999999998E-2</v>
      </c>
      <c r="E14" s="58">
        <v>8.0000000000000002E-3</v>
      </c>
      <c r="F14" s="58">
        <v>1.2999999999999999E-3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D3A4204F875245AF8F824775004F03" ma:contentTypeVersion="8" ma:contentTypeDescription="Create a new document." ma:contentTypeScope="" ma:versionID="e43f5d6077bd9503f422a7b1681dabfe">
  <xsd:schema xmlns:xsd="http://www.w3.org/2001/XMLSchema" xmlns:xs="http://www.w3.org/2001/XMLSchema" xmlns:p="http://schemas.microsoft.com/office/2006/metadata/properties" xmlns:ns2="e13fda14-e63d-4639-a9d3-95e8b4344a43" targetNamespace="http://schemas.microsoft.com/office/2006/metadata/properties" ma:root="true" ma:fieldsID="106773a37c6ee8591e1708aa66da50cc" ns2:_="">
    <xsd:import namespace="e13fda14-e63d-4639-a9d3-95e8b4344a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3fda14-e63d-4639-a9d3-95e8b4344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2C5A0A-01D7-4930-96E0-C014A1757389}">
  <ds:schemaRefs>
    <ds:schemaRef ds:uri="http://schemas.microsoft.com/sharepoint/v3/contenttype/forms"/>
  </ds:schemaRefs>
</ds:datastoreItem>
</file>

<file path=customXml/itemProps2.xml><?xml version="1.0" encoding="utf-8"?>
<ds:datastoreItem xmlns:ds="http://schemas.openxmlformats.org/officeDocument/2006/customXml" ds:itemID="{C95D8A1E-6853-4087-A4D2-DF0584D695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A14956C-2840-4D82-83B3-2DCCE2A78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3fda14-e63d-4639-a9d3-95e8b4344a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Human Capital</vt:lpstr>
      <vt:lpstr>DEI</vt:lpstr>
      <vt:lpstr>Pendal WACI performance</vt:lpstr>
      <vt:lpstr>JOHCM WACI Performance</vt:lpstr>
      <vt:lpstr>Responsible Investment</vt:lpstr>
      <vt:lpstr>Environment</vt:lpstr>
      <vt:lpstr>Board</vt:lpstr>
      <vt:lpstr>Proxy Voting</vt:lpstr>
      <vt:lpstr>Tax</vt:lpstr>
      <vt:lpstr>Policies</vt:lpstr>
    </vt:vector>
  </TitlesOfParts>
  <Manager/>
  <Company>BTIM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ESG Data Pack 2021</dc:title>
  <dc:subject/>
  <dc:creator>Rachel Cooper</dc:creator>
  <cp:keywords/>
  <dc:description/>
  <cp:lastModifiedBy>Microsoft Office User</cp:lastModifiedBy>
  <cp:revision/>
  <dcterms:created xsi:type="dcterms:W3CDTF">2020-09-24T03:25:14Z</dcterms:created>
  <dcterms:modified xsi:type="dcterms:W3CDTF">2021-11-10T07:20:10Z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0x01010045D3A4204F875245AF8F824775004F03</vt:lpwstr>
  </property>
</Properties>
</file>