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7"/>
  <workbookPr/>
  <mc:AlternateContent xmlns:mc="http://schemas.openxmlformats.org/markup-compatibility/2006">
    <mc:Choice Requires="x15">
      <x15ac:absPath xmlns:x15ac="http://schemas.microsoft.com/office/spreadsheetml/2010/11/ac" url="https://pendalgroup.sharepoint.com/sites/2020AnnualReport-ESGandsustainabilitysubgroup/Shared Documents/ESG and sustainability subgroup/"/>
    </mc:Choice>
  </mc:AlternateContent>
  <xr:revisionPtr revIDLastSave="0" documentId="11_05729526496EA93D699987982A85BF41195EE630" xr6:coauthVersionLast="45" xr6:coauthVersionMax="45" xr10:uidLastSave="{00000000-0000-0000-0000-000000000000}"/>
  <workbookProtection lockStructure="1"/>
  <bookViews>
    <workbookView xWindow="0" yWindow="0" windowWidth="28800" windowHeight="12300" xr2:uid="{00000000-000D-0000-FFFF-FFFF00000000}"/>
  </bookViews>
  <sheets>
    <sheet name="Introduction" sheetId="1" r:id="rId1"/>
    <sheet name="Human Capital" sheetId="2" r:id="rId2"/>
    <sheet name="D&amp;I" sheetId="7" r:id="rId3"/>
    <sheet name="Environment" sheetId="3" r:id="rId4"/>
    <sheet name="Board" sheetId="5" r:id="rId5"/>
    <sheet name="Responsible Investment" sheetId="8" r:id="rId6"/>
    <sheet name="Tax" sheetId="4" r:id="rId7"/>
    <sheet name="Policies" sheetId="6" r:id="rId8"/>
  </sheets>
  <definedNames>
    <definedName name="_xlnm._FilterDatabase" localSheetId="7" hidden="1">Policies!$A$5:$D$5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C14" i="3"/>
  <c r="C13" i="3"/>
  <c r="C12" i="3"/>
  <c r="C11" i="3"/>
</calcChain>
</file>

<file path=xl/sharedStrings.xml><?xml version="1.0" encoding="utf-8"?>
<sst xmlns="http://schemas.openxmlformats.org/spreadsheetml/2006/main" count="309" uniqueCount="213">
  <si>
    <t>Pendal Group Financial Year 2020 ESG Data Pack</t>
  </si>
  <si>
    <t xml:space="preserve">This ESG Data pack summarises our key ESG information for our 2020 Financial Year. It forms part of our </t>
  </si>
  <si>
    <t>annual reporting suite and should be read in conjunction with our Annual and Sustainability Reports.</t>
  </si>
  <si>
    <t>Pack Overview</t>
  </si>
  <si>
    <t>Reporting period</t>
  </si>
  <si>
    <t>Data is based on Pendal Group's 2020 Financial Year (1 October 2019 - 30 September 2020), unless otherwise stated.</t>
  </si>
  <si>
    <t>Organisational boundary</t>
  </si>
  <si>
    <t xml:space="preserve">Data is reported at Pendal Group level, unless otherwise stated. </t>
  </si>
  <si>
    <t>"Pendal Australia" refers to the Australian operations of Pendal Group.</t>
  </si>
  <si>
    <t>"JOHCM" refers to Pendal Group subsidiary, J O Hambro Capital Management Ltd (and its affiliates).</t>
  </si>
  <si>
    <t>"Regnan" refers to Pendal Group subsidiary, Regnan.</t>
  </si>
  <si>
    <t>Currency</t>
  </si>
  <si>
    <t>Currency is Australian Dollars (AUD) unless otherwise stated.</t>
  </si>
  <si>
    <t>Navigation</t>
  </si>
  <si>
    <t>Navigate the pack using the sheets of this Excel file.</t>
  </si>
  <si>
    <t>Pendal Group Corporate Information</t>
  </si>
  <si>
    <t>Registered Office</t>
  </si>
  <si>
    <t>Level 14</t>
  </si>
  <si>
    <t>The Chifley Tower</t>
  </si>
  <si>
    <t>2 Chifley Square</t>
  </si>
  <si>
    <t>Sydney NSW 2000</t>
  </si>
  <si>
    <t>Telephone: +61 2 9220 2000</t>
  </si>
  <si>
    <t>Email: enquiries@pendalgroup.com</t>
  </si>
  <si>
    <t>Postal address</t>
  </si>
  <si>
    <t>GPO Box 7072</t>
  </si>
  <si>
    <t>Sydney NSW 2001</t>
  </si>
  <si>
    <t>Website</t>
  </si>
  <si>
    <t>www.pendalgroup.com</t>
  </si>
  <si>
    <t>Australian Company Number (ACN)</t>
  </si>
  <si>
    <t>126 385 822</t>
  </si>
  <si>
    <t>Australian Business Number (ABN)</t>
  </si>
  <si>
    <t>28 126 385 822</t>
  </si>
  <si>
    <t>ASX Code</t>
  </si>
  <si>
    <t>PDL</t>
  </si>
  <si>
    <t>Auditors</t>
  </si>
  <si>
    <t>PricewaterhouseCoopers</t>
  </si>
  <si>
    <t>One International Towers Sydney</t>
  </si>
  <si>
    <t>Watermans Quay</t>
  </si>
  <si>
    <t>Barangaroo</t>
  </si>
  <si>
    <t>Share Registry</t>
  </si>
  <si>
    <t>Link Market Services Limited</t>
  </si>
  <si>
    <t>Level 12</t>
  </si>
  <si>
    <t>680 George Street</t>
  </si>
  <si>
    <t>Telephone: +61 2 8280 7100</t>
  </si>
  <si>
    <t>Facsimile: +61 2 9287 0303</t>
  </si>
  <si>
    <t>Employees by Region</t>
  </si>
  <si>
    <t>Region</t>
  </si>
  <si>
    <t>Count</t>
  </si>
  <si>
    <t>% Total</t>
  </si>
  <si>
    <t>UK &amp; Europe</t>
  </si>
  <si>
    <t>Asia</t>
  </si>
  <si>
    <t>USA</t>
  </si>
  <si>
    <t>Australia</t>
  </si>
  <si>
    <t>Group Total</t>
  </si>
  <si>
    <t>Employees by Region and Type</t>
  </si>
  <si>
    <t>Permanent FT</t>
  </si>
  <si>
    <t>Permanent PT</t>
  </si>
  <si>
    <t>Fixed Term Contractor FT</t>
  </si>
  <si>
    <t>Fixed Term Contractor PT</t>
  </si>
  <si>
    <t>Temp Non Payroll (Agency Temps &gt;30 days)</t>
  </si>
  <si>
    <t>Employees by Age</t>
  </si>
  <si>
    <t>Bracket</t>
  </si>
  <si>
    <t>No. employees</t>
  </si>
  <si>
    <t>18-25</t>
  </si>
  <si>
    <t>26-30</t>
  </si>
  <si>
    <t>31-40</t>
  </si>
  <si>
    <t>41-50</t>
  </si>
  <si>
    <t>51-60</t>
  </si>
  <si>
    <t>61+</t>
  </si>
  <si>
    <t>Tenure</t>
  </si>
  <si>
    <t>Length of tenure</t>
  </si>
  <si>
    <t>&lt;1 year</t>
  </si>
  <si>
    <t>1 to &lt;2 years</t>
  </si>
  <si>
    <t>2 to &lt;5 years</t>
  </si>
  <si>
    <t>5 to &lt;10 years</t>
  </si>
  <si>
    <t>10 to &lt;20 years</t>
  </si>
  <si>
    <t>&gt;=20 years</t>
  </si>
  <si>
    <t>Total</t>
  </si>
  <si>
    <t>Attrition</t>
  </si>
  <si>
    <t>Group</t>
  </si>
  <si>
    <t>Monthly Headcount (Perm Only)</t>
  </si>
  <si>
    <t>Monthly Attrition Rate</t>
  </si>
  <si>
    <t>Rolling Attrition (6 Month Rolling)</t>
  </si>
  <si>
    <t>Rolling Attrition (12 Month Rolling)</t>
  </si>
  <si>
    <t>Pendal Australia D&amp;I Data</t>
  </si>
  <si>
    <t>Please see more Pendal Australia D&amp;I data via the Australian Workplace Gender Equality Agengcy (WGEA) online portal here</t>
  </si>
  <si>
    <t>https://data.wgea.gov.au/organisations/872#summary_content</t>
  </si>
  <si>
    <t>Pendal Group female representation</t>
  </si>
  <si>
    <t>% Female</t>
  </si>
  <si>
    <t>Pendal Group Board and Executive Level Gender Targets</t>
  </si>
  <si>
    <t>D&amp;I Gender Target</t>
  </si>
  <si>
    <t>Progress as at 30 September 2019</t>
  </si>
  <si>
    <t>Progress as at 30 September 2020</t>
  </si>
  <si>
    <t>Comment</t>
  </si>
  <si>
    <t>A minimum of 40% female representation on the Pendal Group Board</t>
  </si>
  <si>
    <t>The Board target continued to be exceeded this financial year, and is matched to the gender representation achieved in 2019.</t>
  </si>
  <si>
    <t>A minimum of 40% female representation at Pendal Group Executive level</t>
  </si>
  <si>
    <t>Female representation across Pendal Group’s Executive teams increased slightly this year.
Pendal Group is focused on achieving its 40% female representation target for the Executive Team by 2023.</t>
  </si>
  <si>
    <t>Carbon emissions</t>
  </si>
  <si>
    <t>Emissions</t>
  </si>
  <si>
    <t>Pendal Australia</t>
  </si>
  <si>
    <t>JOHCM</t>
  </si>
  <si>
    <t>Total - Group</t>
  </si>
  <si>
    <t>Notes</t>
  </si>
  <si>
    <t>Scope 1 - Tonnes Co2e</t>
  </si>
  <si>
    <t>Scope 2 - Tonnes Co2e</t>
  </si>
  <si>
    <t>N/A</t>
  </si>
  <si>
    <t>Pendal Australia emissions only</t>
  </si>
  <si>
    <t>Scope 3 - Tonnes Co2e</t>
  </si>
  <si>
    <t>-</t>
  </si>
  <si>
    <t>Group corporate travel (flights, accommodation, taxis) only</t>
  </si>
  <si>
    <t>Waste management</t>
  </si>
  <si>
    <t>Pendal Group Head Office only</t>
  </si>
  <si>
    <t>Waste type</t>
  </si>
  <si>
    <t>KG</t>
  </si>
  <si>
    <t>Percentage of total waste</t>
  </si>
  <si>
    <t>Landfill</t>
  </si>
  <si>
    <t>Secure bin (paper)</t>
  </si>
  <si>
    <t>Paper</t>
  </si>
  <si>
    <t>Mixed recycling</t>
  </si>
  <si>
    <t>Organic waste</t>
  </si>
  <si>
    <t>Pendal Group Board of Directors</t>
  </si>
  <si>
    <t>Name</t>
  </si>
  <si>
    <t>Gender</t>
  </si>
  <si>
    <t>Status</t>
  </si>
  <si>
    <t>Year Appointed</t>
  </si>
  <si>
    <r>
      <t xml:space="preserve">Board meetings attended
</t>
    </r>
    <r>
      <rPr>
        <sz val="9"/>
        <color theme="1"/>
        <rFont val="Microsoft Sans Serif"/>
        <family val="2"/>
      </rPr>
      <t>(out of 15)</t>
    </r>
  </si>
  <si>
    <t>Audit &amp; Risk Committee</t>
  </si>
  <si>
    <r>
      <t xml:space="preserve">Audit &amp; Risk Committee meetings attended
</t>
    </r>
    <r>
      <rPr>
        <sz val="9"/>
        <color theme="1"/>
        <rFont val="Microsoft Sans Serif"/>
        <family val="2"/>
      </rPr>
      <t>(out of 6)</t>
    </r>
  </si>
  <si>
    <t>Remuneration &amp; Nominations Committee</t>
  </si>
  <si>
    <r>
      <t xml:space="preserve">Remuneration &amp; Nominations Committee meetings attended
</t>
    </r>
    <r>
      <rPr>
        <sz val="9"/>
        <color theme="1"/>
        <rFont val="Microsoft Sans Serif"/>
        <family val="2"/>
      </rPr>
      <t>(out of 9)</t>
    </r>
  </si>
  <si>
    <t>James Evans</t>
  </si>
  <si>
    <t>Male</t>
  </si>
  <si>
    <t>Independent Non-Executive Chairman</t>
  </si>
  <si>
    <t>Emilio Gonzalez</t>
  </si>
  <si>
    <t>Managing Director &amp; Group CEO</t>
  </si>
  <si>
    <t>Sally Collier</t>
  </si>
  <si>
    <t>Female</t>
  </si>
  <si>
    <t>Independent Non-Executive Director</t>
  </si>
  <si>
    <t>Member</t>
  </si>
  <si>
    <t>Andrew Fay</t>
  </si>
  <si>
    <t>Chair</t>
  </si>
  <si>
    <t>Christopher Jones</t>
  </si>
  <si>
    <t>Kathryn Matthews</t>
  </si>
  <si>
    <t>Kathryn Matthews was unable to attend one unscheduled meeting of the Remuneration and Nominations Committee. She contributed her views to the Chairman of the Board prior to the meeting.</t>
  </si>
  <si>
    <t>Deborah Page AM</t>
  </si>
  <si>
    <t>Total No. Directors</t>
  </si>
  <si>
    <t>Non-Executive Directors</t>
  </si>
  <si>
    <t>Perccentage of Independent Directors</t>
  </si>
  <si>
    <t>Pendal Group Responsible Investmet Funds Under Management (FUM)</t>
  </si>
  <si>
    <t>FUM of Funds employing a responsible investment strategy (e.g. screening, sustainable-themed) but not ESG integration, which we believe to be a core investment approach</t>
  </si>
  <si>
    <t>A$</t>
  </si>
  <si>
    <t>3.1 billion</t>
  </si>
  <si>
    <t>Pendal Australia Proxy Voting</t>
  </si>
  <si>
    <t>Australian and global equities voting activity for Pendal Australia funds</t>
  </si>
  <si>
    <t>Total items voted</t>
  </si>
  <si>
    <t>For</t>
  </si>
  <si>
    <t>Against</t>
  </si>
  <si>
    <t>Abstain</t>
  </si>
  <si>
    <t>Other</t>
  </si>
  <si>
    <t>Percentage of total resolutions (proposals)</t>
  </si>
  <si>
    <t>'Other' includes Management Say on Pay (MSOP) proposals and where Pendal did not vote on a proposal due to administrative and other reasons, including where a shareholding was divested prior to the voting cut-off date</t>
  </si>
  <si>
    <t>Please note individual funds may place differing votes on the same resolution and therefore the percentage of total resolutions may include more than one voting position per resolution</t>
  </si>
  <si>
    <t>JOHCM Proxy Voting</t>
  </si>
  <si>
    <t>Global equities voting activity for JOHCM funds</t>
  </si>
  <si>
    <t>2020 tax contribution by type</t>
  </si>
  <si>
    <t>Tax type</t>
  </si>
  <si>
    <t>Amount</t>
  </si>
  <si>
    <t>Income tax</t>
  </si>
  <si>
    <t>$35 million</t>
  </si>
  <si>
    <t>Payroll taxes</t>
  </si>
  <si>
    <t>$12 million</t>
  </si>
  <si>
    <t>GST / VAT</t>
  </si>
  <si>
    <t>$4 million</t>
  </si>
  <si>
    <t>$51 million</t>
  </si>
  <si>
    <t>2020 tax contribution by country</t>
  </si>
  <si>
    <t>Country</t>
  </si>
  <si>
    <t>$10 million</t>
  </si>
  <si>
    <t>UK</t>
  </si>
  <si>
    <t>$21 million</t>
  </si>
  <si>
    <t>Singapore</t>
  </si>
  <si>
    <t>$8 million</t>
  </si>
  <si>
    <t>Ireland</t>
  </si>
  <si>
    <t>$2 million</t>
  </si>
  <si>
    <t>Policy or statement</t>
  </si>
  <si>
    <t>Boundary</t>
  </si>
  <si>
    <t>Publicly available</t>
  </si>
  <si>
    <t>Link</t>
  </si>
  <si>
    <t>Whistleblower Policy</t>
  </si>
  <si>
    <t>Pendal Group</t>
  </si>
  <si>
    <t>Yes</t>
  </si>
  <si>
    <t>https://www.pendalgroup.com/wp-content/uploads/2020/09/Group-Whistleblower-policy-Dec-2019-002_August-2020.pdf</t>
  </si>
  <si>
    <t>Trading in PDL Securities Policy</t>
  </si>
  <si>
    <t>https://www.pendalgroup.com/wp-content/uploads/2020/08/Trading-in-PDL-Securities-Policy-July-20.pdf</t>
  </si>
  <si>
    <t>Market Disclosure Policy</t>
  </si>
  <si>
    <t>https://www.pendalgroup.com/wp-content/uploads/2020/05/Market-Disclosure-Policy-External-Version-Approved-Feb-2020.pdf</t>
  </si>
  <si>
    <t>Principles of Internal Governance and Asset Stewardship</t>
  </si>
  <si>
    <t xml:space="preserve">https://www.pendalgroup.com/wp-content/uploads/2019/09/Principles-of-Internal-Governance-and-Asset-Stewardship-20190731.pdf </t>
  </si>
  <si>
    <t>Anti-Money Laundering and Counter Terrorism Financing Policy</t>
  </si>
  <si>
    <t>No</t>
  </si>
  <si>
    <t>Code of Conduct</t>
  </si>
  <si>
    <t>https://www.pendalgroup.com/wp-content/uploads/2020/07/Code-of-Conduct-Policy_PDLWebsite.pdf</t>
  </si>
  <si>
    <t>Compliance Manual</t>
  </si>
  <si>
    <t>Conflicts of Interest Policy</t>
  </si>
  <si>
    <t>Discrimination &amp; Harassment Policy</t>
  </si>
  <si>
    <t>Diversity and Inclusion Policy</t>
  </si>
  <si>
    <t>https://www.pendalgroup.com/wp-content/uploads/2020/08/Diversity-and-Inclusion-Policy_26082020.pdf</t>
  </si>
  <si>
    <t>Equal Opportunities and Dignity at Work Policy</t>
  </si>
  <si>
    <t>Health &amp; Safety Policy</t>
  </si>
  <si>
    <t>Managing Fraud and Corruption Policy</t>
  </si>
  <si>
    <t>https://www.pendalgroup.com/wp-content/uploads/2020/10/Pendal-Managing-Fraud-and-Corruption-Policy-2020-website-1.pdf</t>
  </si>
  <si>
    <t>Personal Account Trading Policy</t>
  </si>
  <si>
    <t>Work Health &amp; Safety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</si>
</sst>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Microsoft Sans Serif"/>
      <family val="2"/>
    </font>
    <font>
      <b/>
      <sz val="11"/>
      <color rgb="FF330072"/>
      <name val="Microsoft Sans Serif"/>
      <family val="2"/>
    </font>
    <font>
      <b/>
      <sz val="14"/>
      <color rgb="FF330072"/>
      <name val="Microsoft Sans Serif"/>
      <family val="2"/>
    </font>
    <font>
      <b/>
      <sz val="26"/>
      <color rgb="FF330072"/>
      <name val="Microsoft Sans Serif"/>
      <family val="2"/>
    </font>
    <font>
      <b/>
      <sz val="11"/>
      <color rgb="FF330072"/>
      <name val="Georgia"/>
      <family val="1"/>
    </font>
    <font>
      <sz val="14"/>
      <color theme="1"/>
      <name val="Microsoft Sans Serif"/>
      <family val="2"/>
    </font>
    <font>
      <b/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8"/>
      <color theme="1"/>
      <name val="Microsoft Sans Serif"/>
      <family val="2"/>
    </font>
    <font>
      <sz val="11"/>
      <color theme="1"/>
      <name val="Calibri"/>
      <family val="2"/>
      <scheme val="minor"/>
    </font>
    <font>
      <i/>
      <sz val="11"/>
      <color theme="1"/>
      <name val="Microsoft Sans Serif"/>
      <family val="2"/>
    </font>
    <font>
      <b/>
      <sz val="12"/>
      <color rgb="FF330072"/>
      <name val="Georgia"/>
      <family val="1"/>
    </font>
    <font>
      <sz val="10"/>
      <color theme="1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" fillId="0" borderId="0" xfId="0" quotePrefix="1" applyFont="1" applyBorder="1"/>
    <xf numFmtId="0" fontId="2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0" xfId="0" applyFont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1" fillId="0" borderId="0" xfId="0" applyFont="1"/>
    <xf numFmtId="0" fontId="1" fillId="0" borderId="9" xfId="0" applyFont="1" applyBorder="1"/>
    <xf numFmtId="10" fontId="1" fillId="0" borderId="9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/>
    </xf>
    <xf numFmtId="9" fontId="1" fillId="0" borderId="9" xfId="2" applyNumberFormat="1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9" fontId="1" fillId="2" borderId="0" xfId="2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/>
    <xf numFmtId="0" fontId="1" fillId="2" borderId="0" xfId="0" applyFont="1" applyFill="1" applyAlignment="1">
      <alignment horizontal="right"/>
    </xf>
    <xf numFmtId="164" fontId="1" fillId="2" borderId="0" xfId="1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9" fontId="1" fillId="0" borderId="10" xfId="2" applyNumberFormat="1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9" fontId="1" fillId="0" borderId="11" xfId="2" applyNumberFormat="1" applyFont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9" fontId="1" fillId="0" borderId="10" xfId="2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9" fontId="1" fillId="0" borderId="11" xfId="2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10" xfId="0" applyFont="1" applyBorder="1"/>
    <xf numFmtId="10" fontId="1" fillId="2" borderId="10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10" fontId="1" fillId="0" borderId="10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10" fontId="1" fillId="0" borderId="10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9" fillId="0" borderId="0" xfId="0" quotePrefix="1" applyFont="1" applyAlignment="1">
      <alignment vertical="top"/>
    </xf>
    <xf numFmtId="0" fontId="1" fillId="4" borderId="13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3" borderId="0" xfId="0" applyFont="1" applyFill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1" fillId="0" borderId="10" xfId="0" quotePrefix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quotePrefix="1" applyFont="1" applyFill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9" fontId="1" fillId="0" borderId="0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9" fontId="1" fillId="5" borderId="10" xfId="2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9" fontId="1" fillId="5" borderId="11" xfId="2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9" fontId="1" fillId="5" borderId="9" xfId="2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9" fontId="1" fillId="0" borderId="11" xfId="0" applyNumberFormat="1" applyFont="1" applyFill="1" applyBorder="1" applyAlignment="1">
      <alignment horizontal="center" vertical="center"/>
    </xf>
    <xf numFmtId="10" fontId="1" fillId="0" borderId="12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0072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76200</xdr:rowOff>
    </xdr:from>
    <xdr:to>
      <xdr:col>9</xdr:col>
      <xdr:colOff>541500</xdr:colOff>
      <xdr:row>5</xdr:row>
      <xdr:rowOff>19031</xdr:rowOff>
    </xdr:to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EditPoints="1"/>
        </xdr:cNvSpPr>
      </xdr:nvSpPr>
      <xdr:spPr bwMode="gray">
        <a:xfrm>
          <a:off x="3924300" y="619125"/>
          <a:ext cx="1494000" cy="304781"/>
        </a:xfrm>
        <a:custGeom>
          <a:avLst/>
          <a:gdLst>
            <a:gd name="T0" fmla="*/ 1385 w 2268"/>
            <a:gd name="T1" fmla="*/ 411 h 477"/>
            <a:gd name="T2" fmla="*/ 1350 w 2268"/>
            <a:gd name="T3" fmla="*/ 433 h 477"/>
            <a:gd name="T4" fmla="*/ 1350 w 2268"/>
            <a:gd name="T5" fmla="*/ 447 h 477"/>
            <a:gd name="T6" fmla="*/ 1387 w 2268"/>
            <a:gd name="T7" fmla="*/ 397 h 477"/>
            <a:gd name="T8" fmla="*/ 1262 w 2268"/>
            <a:gd name="T9" fmla="*/ 477 h 477"/>
            <a:gd name="T10" fmla="*/ 1287 w 2268"/>
            <a:gd name="T11" fmla="*/ 397 h 477"/>
            <a:gd name="T12" fmla="*/ 1260 w 2268"/>
            <a:gd name="T13" fmla="*/ 463 h 477"/>
            <a:gd name="T14" fmla="*/ 1220 w 2268"/>
            <a:gd name="T15" fmla="*/ 397 h 477"/>
            <a:gd name="T16" fmla="*/ 1140 w 2268"/>
            <a:gd name="T17" fmla="*/ 463 h 477"/>
            <a:gd name="T18" fmla="*/ 1143 w 2268"/>
            <a:gd name="T19" fmla="*/ 410 h 477"/>
            <a:gd name="T20" fmla="*/ 1140 w 2268"/>
            <a:gd name="T21" fmla="*/ 463 h 477"/>
            <a:gd name="T22" fmla="*/ 1141 w 2268"/>
            <a:gd name="T23" fmla="*/ 396 h 477"/>
            <a:gd name="T24" fmla="*/ 1034 w 2268"/>
            <a:gd name="T25" fmla="*/ 432 h 477"/>
            <a:gd name="T26" fmla="*/ 1034 w 2268"/>
            <a:gd name="T27" fmla="*/ 411 h 477"/>
            <a:gd name="T28" fmla="*/ 1049 w 2268"/>
            <a:gd name="T29" fmla="*/ 438 h 477"/>
            <a:gd name="T30" fmla="*/ 981 w 2268"/>
            <a:gd name="T31" fmla="*/ 397 h 477"/>
            <a:gd name="T32" fmla="*/ 997 w 2268"/>
            <a:gd name="T33" fmla="*/ 446 h 477"/>
            <a:gd name="T34" fmla="*/ 1046 w 2268"/>
            <a:gd name="T35" fmla="*/ 476 h 477"/>
            <a:gd name="T36" fmla="*/ 1049 w 2268"/>
            <a:gd name="T37" fmla="*/ 438 h 477"/>
            <a:gd name="T38" fmla="*/ 937 w 2268"/>
            <a:gd name="T39" fmla="*/ 476 h 477"/>
            <a:gd name="T40" fmla="*/ 942 w 2268"/>
            <a:gd name="T41" fmla="*/ 434 h 477"/>
            <a:gd name="T42" fmla="*/ 937 w 2268"/>
            <a:gd name="T43" fmla="*/ 448 h 477"/>
            <a:gd name="T44" fmla="*/ 902 w 2268"/>
            <a:gd name="T45" fmla="*/ 463 h 477"/>
            <a:gd name="T46" fmla="*/ 905 w 2268"/>
            <a:gd name="T47" fmla="*/ 410 h 477"/>
            <a:gd name="T48" fmla="*/ 904 w 2268"/>
            <a:gd name="T49" fmla="*/ 396 h 477"/>
            <a:gd name="T50" fmla="*/ 2043 w 2268"/>
            <a:gd name="T51" fmla="*/ 6 h 477"/>
            <a:gd name="T52" fmla="*/ 2262 w 2268"/>
            <a:gd name="T53" fmla="*/ 280 h 477"/>
            <a:gd name="T54" fmla="*/ 2043 w 2268"/>
            <a:gd name="T55" fmla="*/ 6 h 477"/>
            <a:gd name="T56" fmla="*/ 2226 w 2268"/>
            <a:gd name="T57" fmla="*/ 0 h 477"/>
            <a:gd name="T58" fmla="*/ 178 w 2268"/>
            <a:gd name="T59" fmla="*/ 131 h 477"/>
            <a:gd name="T60" fmla="*/ 178 w 2268"/>
            <a:gd name="T61" fmla="*/ 54 h 477"/>
            <a:gd name="T62" fmla="*/ 184 w 2268"/>
            <a:gd name="T63" fmla="*/ 6 h 477"/>
            <a:gd name="T64" fmla="*/ 56 w 2268"/>
            <a:gd name="T65" fmla="*/ 280 h 477"/>
            <a:gd name="T66" fmla="*/ 289 w 2268"/>
            <a:gd name="T67" fmla="*/ 93 h 477"/>
            <a:gd name="T68" fmla="*/ 641 w 2268"/>
            <a:gd name="T69" fmla="*/ 163 h 477"/>
            <a:gd name="T70" fmla="*/ 434 w 2268"/>
            <a:gd name="T71" fmla="*/ 54 h 477"/>
            <a:gd name="T72" fmla="*/ 378 w 2268"/>
            <a:gd name="T73" fmla="*/ 6 h 477"/>
            <a:gd name="T74" fmla="*/ 668 w 2268"/>
            <a:gd name="T75" fmla="*/ 231 h 477"/>
            <a:gd name="T76" fmla="*/ 1014 w 2268"/>
            <a:gd name="T77" fmla="*/ 215 h 477"/>
            <a:gd name="T78" fmla="*/ 764 w 2268"/>
            <a:gd name="T79" fmla="*/ 280 h 477"/>
            <a:gd name="T80" fmla="*/ 1000 w 2268"/>
            <a:gd name="T81" fmla="*/ 280 h 477"/>
            <a:gd name="T82" fmla="*/ 1014 w 2268"/>
            <a:gd name="T83" fmla="*/ 6 h 477"/>
            <a:gd name="T84" fmla="*/ 1238 w 2268"/>
            <a:gd name="T85" fmla="*/ 231 h 477"/>
            <a:gd name="T86" fmla="*/ 1454 w 2268"/>
            <a:gd name="T87" fmla="*/ 143 h 477"/>
            <a:gd name="T88" fmla="*/ 1183 w 2268"/>
            <a:gd name="T89" fmla="*/ 6 h 477"/>
            <a:gd name="T90" fmla="*/ 1511 w 2268"/>
            <a:gd name="T91" fmla="*/ 143 h 477"/>
            <a:gd name="T92" fmla="*/ 1730 w 2268"/>
            <a:gd name="T93" fmla="*/ 53 h 477"/>
            <a:gd name="T94" fmla="*/ 1696 w 2268"/>
            <a:gd name="T95" fmla="*/ 6 h 477"/>
            <a:gd name="T96" fmla="*/ 1643 w 2268"/>
            <a:gd name="T97" fmla="*/ 216 h 477"/>
            <a:gd name="T98" fmla="*/ 1914 w 2268"/>
            <a:gd name="T99" fmla="*/ 280 h 47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</a:cxnLst>
          <a:rect l="0" t="0" r="r" b="b"/>
          <a:pathLst>
            <a:path w="2268" h="477">
              <a:moveTo>
                <a:pt x="1350" y="433"/>
              </a:moveTo>
              <a:cubicBezTo>
                <a:pt x="1350" y="411"/>
                <a:pt x="1350" y="411"/>
                <a:pt x="1350" y="411"/>
              </a:cubicBezTo>
              <a:cubicBezTo>
                <a:pt x="1385" y="411"/>
                <a:pt x="1385" y="411"/>
                <a:pt x="1385" y="411"/>
              </a:cubicBezTo>
              <a:cubicBezTo>
                <a:pt x="1396" y="411"/>
                <a:pt x="1401" y="415"/>
                <a:pt x="1401" y="422"/>
              </a:cubicBezTo>
              <a:cubicBezTo>
                <a:pt x="1401" y="429"/>
                <a:pt x="1396" y="433"/>
                <a:pt x="1385" y="433"/>
              </a:cubicBezTo>
              <a:lnTo>
                <a:pt x="1350" y="433"/>
              </a:lnTo>
              <a:close/>
              <a:moveTo>
                <a:pt x="1334" y="476"/>
              </a:moveTo>
              <a:cubicBezTo>
                <a:pt x="1350" y="476"/>
                <a:pt x="1350" y="476"/>
                <a:pt x="1350" y="476"/>
              </a:cubicBezTo>
              <a:cubicBezTo>
                <a:pt x="1350" y="447"/>
                <a:pt x="1350" y="447"/>
                <a:pt x="1350" y="447"/>
              </a:cubicBezTo>
              <a:cubicBezTo>
                <a:pt x="1387" y="447"/>
                <a:pt x="1387" y="447"/>
                <a:pt x="1387" y="447"/>
              </a:cubicBezTo>
              <a:cubicBezTo>
                <a:pt x="1405" y="447"/>
                <a:pt x="1417" y="437"/>
                <a:pt x="1417" y="422"/>
              </a:cubicBezTo>
              <a:cubicBezTo>
                <a:pt x="1417" y="408"/>
                <a:pt x="1405" y="397"/>
                <a:pt x="1387" y="397"/>
              </a:cubicBezTo>
              <a:cubicBezTo>
                <a:pt x="1334" y="397"/>
                <a:pt x="1334" y="397"/>
                <a:pt x="1334" y="397"/>
              </a:cubicBezTo>
              <a:lnTo>
                <a:pt x="1334" y="476"/>
              </a:lnTo>
              <a:close/>
              <a:moveTo>
                <a:pt x="1262" y="477"/>
              </a:moveTo>
              <a:cubicBezTo>
                <a:pt x="1289" y="477"/>
                <a:pt x="1303" y="463"/>
                <a:pt x="1303" y="440"/>
              </a:cubicBezTo>
              <a:cubicBezTo>
                <a:pt x="1303" y="397"/>
                <a:pt x="1303" y="397"/>
                <a:pt x="1303" y="397"/>
              </a:cubicBezTo>
              <a:cubicBezTo>
                <a:pt x="1287" y="397"/>
                <a:pt x="1287" y="397"/>
                <a:pt x="1287" y="397"/>
              </a:cubicBezTo>
              <a:cubicBezTo>
                <a:pt x="1287" y="439"/>
                <a:pt x="1287" y="439"/>
                <a:pt x="1287" y="439"/>
              </a:cubicBezTo>
              <a:cubicBezTo>
                <a:pt x="1287" y="455"/>
                <a:pt x="1279" y="463"/>
                <a:pt x="1263" y="463"/>
              </a:cubicBezTo>
              <a:cubicBezTo>
                <a:pt x="1260" y="463"/>
                <a:pt x="1260" y="463"/>
                <a:pt x="1260" y="463"/>
              </a:cubicBezTo>
              <a:cubicBezTo>
                <a:pt x="1244" y="463"/>
                <a:pt x="1236" y="455"/>
                <a:pt x="1236" y="439"/>
              </a:cubicBezTo>
              <a:cubicBezTo>
                <a:pt x="1236" y="397"/>
                <a:pt x="1236" y="397"/>
                <a:pt x="1236" y="397"/>
              </a:cubicBezTo>
              <a:cubicBezTo>
                <a:pt x="1220" y="397"/>
                <a:pt x="1220" y="397"/>
                <a:pt x="1220" y="397"/>
              </a:cubicBezTo>
              <a:cubicBezTo>
                <a:pt x="1220" y="440"/>
                <a:pt x="1220" y="440"/>
                <a:pt x="1220" y="440"/>
              </a:cubicBezTo>
              <a:cubicBezTo>
                <a:pt x="1220" y="463"/>
                <a:pt x="1234" y="477"/>
                <a:pt x="1262" y="477"/>
              </a:cubicBezTo>
              <a:moveTo>
                <a:pt x="1140" y="463"/>
              </a:moveTo>
              <a:cubicBezTo>
                <a:pt x="1121" y="463"/>
                <a:pt x="1105" y="454"/>
                <a:pt x="1105" y="437"/>
              </a:cubicBezTo>
              <a:cubicBezTo>
                <a:pt x="1105" y="419"/>
                <a:pt x="1121" y="410"/>
                <a:pt x="1140" y="410"/>
              </a:cubicBezTo>
              <a:cubicBezTo>
                <a:pt x="1143" y="410"/>
                <a:pt x="1143" y="410"/>
                <a:pt x="1143" y="410"/>
              </a:cubicBezTo>
              <a:cubicBezTo>
                <a:pt x="1162" y="410"/>
                <a:pt x="1178" y="419"/>
                <a:pt x="1178" y="437"/>
              </a:cubicBezTo>
              <a:cubicBezTo>
                <a:pt x="1178" y="454"/>
                <a:pt x="1162" y="463"/>
                <a:pt x="1143" y="463"/>
              </a:cubicBezTo>
              <a:lnTo>
                <a:pt x="1140" y="463"/>
              </a:lnTo>
              <a:close/>
              <a:moveTo>
                <a:pt x="1141" y="477"/>
              </a:moveTo>
              <a:cubicBezTo>
                <a:pt x="1171" y="477"/>
                <a:pt x="1194" y="463"/>
                <a:pt x="1194" y="437"/>
              </a:cubicBezTo>
              <a:cubicBezTo>
                <a:pt x="1194" y="411"/>
                <a:pt x="1171" y="396"/>
                <a:pt x="1141" y="396"/>
              </a:cubicBezTo>
              <a:cubicBezTo>
                <a:pt x="1112" y="396"/>
                <a:pt x="1089" y="411"/>
                <a:pt x="1089" y="437"/>
              </a:cubicBezTo>
              <a:cubicBezTo>
                <a:pt x="1089" y="463"/>
                <a:pt x="1112" y="477"/>
                <a:pt x="1141" y="477"/>
              </a:cubicBezTo>
              <a:moveTo>
                <a:pt x="1034" y="432"/>
              </a:moveTo>
              <a:cubicBezTo>
                <a:pt x="997" y="432"/>
                <a:pt x="997" y="432"/>
                <a:pt x="997" y="432"/>
              </a:cubicBezTo>
              <a:cubicBezTo>
                <a:pt x="997" y="411"/>
                <a:pt x="997" y="411"/>
                <a:pt x="997" y="411"/>
              </a:cubicBezTo>
              <a:cubicBezTo>
                <a:pt x="1034" y="411"/>
                <a:pt x="1034" y="411"/>
                <a:pt x="1034" y="411"/>
              </a:cubicBezTo>
              <a:cubicBezTo>
                <a:pt x="1043" y="411"/>
                <a:pt x="1048" y="415"/>
                <a:pt x="1048" y="422"/>
              </a:cubicBezTo>
              <a:cubicBezTo>
                <a:pt x="1048" y="428"/>
                <a:pt x="1043" y="432"/>
                <a:pt x="1034" y="432"/>
              </a:cubicBezTo>
              <a:moveTo>
                <a:pt x="1049" y="438"/>
              </a:moveTo>
              <a:cubicBezTo>
                <a:pt x="1058" y="436"/>
                <a:pt x="1064" y="429"/>
                <a:pt x="1064" y="419"/>
              </a:cubicBezTo>
              <a:cubicBezTo>
                <a:pt x="1064" y="407"/>
                <a:pt x="1053" y="397"/>
                <a:pt x="1036" y="397"/>
              </a:cubicBezTo>
              <a:cubicBezTo>
                <a:pt x="981" y="397"/>
                <a:pt x="981" y="397"/>
                <a:pt x="981" y="397"/>
              </a:cubicBezTo>
              <a:cubicBezTo>
                <a:pt x="981" y="476"/>
                <a:pt x="981" y="476"/>
                <a:pt x="981" y="476"/>
              </a:cubicBezTo>
              <a:cubicBezTo>
                <a:pt x="997" y="476"/>
                <a:pt x="997" y="476"/>
                <a:pt x="997" y="476"/>
              </a:cubicBezTo>
              <a:cubicBezTo>
                <a:pt x="997" y="446"/>
                <a:pt x="997" y="446"/>
                <a:pt x="997" y="446"/>
              </a:cubicBezTo>
              <a:cubicBezTo>
                <a:pt x="1038" y="446"/>
                <a:pt x="1038" y="446"/>
                <a:pt x="1038" y="446"/>
              </a:cubicBezTo>
              <a:cubicBezTo>
                <a:pt x="1044" y="446"/>
                <a:pt x="1046" y="448"/>
                <a:pt x="1046" y="454"/>
              </a:cubicBezTo>
              <a:cubicBezTo>
                <a:pt x="1046" y="476"/>
                <a:pt x="1046" y="476"/>
                <a:pt x="1046" y="476"/>
              </a:cubicBezTo>
              <a:cubicBezTo>
                <a:pt x="1062" y="476"/>
                <a:pt x="1062" y="476"/>
                <a:pt x="1062" y="476"/>
              </a:cubicBezTo>
              <a:cubicBezTo>
                <a:pt x="1062" y="450"/>
                <a:pt x="1062" y="450"/>
                <a:pt x="1062" y="450"/>
              </a:cubicBezTo>
              <a:cubicBezTo>
                <a:pt x="1062" y="442"/>
                <a:pt x="1059" y="438"/>
                <a:pt x="1049" y="438"/>
              </a:cubicBezTo>
              <a:moveTo>
                <a:pt x="903" y="477"/>
              </a:moveTo>
              <a:cubicBezTo>
                <a:pt x="923" y="477"/>
                <a:pt x="933" y="470"/>
                <a:pt x="937" y="466"/>
              </a:cubicBezTo>
              <a:cubicBezTo>
                <a:pt x="937" y="476"/>
                <a:pt x="937" y="476"/>
                <a:pt x="937" y="476"/>
              </a:cubicBezTo>
              <a:cubicBezTo>
                <a:pt x="953" y="476"/>
                <a:pt x="953" y="476"/>
                <a:pt x="953" y="476"/>
              </a:cubicBezTo>
              <a:cubicBezTo>
                <a:pt x="953" y="445"/>
                <a:pt x="953" y="445"/>
                <a:pt x="953" y="445"/>
              </a:cubicBezTo>
              <a:cubicBezTo>
                <a:pt x="953" y="439"/>
                <a:pt x="949" y="434"/>
                <a:pt x="942" y="434"/>
              </a:cubicBezTo>
              <a:cubicBezTo>
                <a:pt x="902" y="434"/>
                <a:pt x="902" y="434"/>
                <a:pt x="902" y="434"/>
              </a:cubicBezTo>
              <a:cubicBezTo>
                <a:pt x="902" y="448"/>
                <a:pt x="902" y="448"/>
                <a:pt x="902" y="448"/>
              </a:cubicBezTo>
              <a:cubicBezTo>
                <a:pt x="937" y="448"/>
                <a:pt x="937" y="448"/>
                <a:pt x="937" y="448"/>
              </a:cubicBezTo>
              <a:cubicBezTo>
                <a:pt x="937" y="448"/>
                <a:pt x="937" y="448"/>
                <a:pt x="937" y="448"/>
              </a:cubicBezTo>
              <a:cubicBezTo>
                <a:pt x="937" y="456"/>
                <a:pt x="926" y="463"/>
                <a:pt x="904" y="463"/>
              </a:cubicBezTo>
              <a:cubicBezTo>
                <a:pt x="902" y="463"/>
                <a:pt x="902" y="463"/>
                <a:pt x="902" y="463"/>
              </a:cubicBezTo>
              <a:cubicBezTo>
                <a:pt x="881" y="463"/>
                <a:pt x="867" y="454"/>
                <a:pt x="867" y="437"/>
              </a:cubicBezTo>
              <a:cubicBezTo>
                <a:pt x="867" y="420"/>
                <a:pt x="882" y="410"/>
                <a:pt x="903" y="410"/>
              </a:cubicBezTo>
              <a:cubicBezTo>
                <a:pt x="905" y="410"/>
                <a:pt x="905" y="410"/>
                <a:pt x="905" y="410"/>
              </a:cubicBezTo>
              <a:cubicBezTo>
                <a:pt x="924" y="410"/>
                <a:pt x="932" y="419"/>
                <a:pt x="933" y="424"/>
              </a:cubicBezTo>
              <a:cubicBezTo>
                <a:pt x="951" y="424"/>
                <a:pt x="951" y="424"/>
                <a:pt x="951" y="424"/>
              </a:cubicBezTo>
              <a:cubicBezTo>
                <a:pt x="948" y="409"/>
                <a:pt x="933" y="396"/>
                <a:pt x="904" y="396"/>
              </a:cubicBezTo>
              <a:cubicBezTo>
                <a:pt x="871" y="396"/>
                <a:pt x="851" y="413"/>
                <a:pt x="851" y="437"/>
              </a:cubicBezTo>
              <a:cubicBezTo>
                <a:pt x="851" y="460"/>
                <a:pt x="869" y="477"/>
                <a:pt x="903" y="477"/>
              </a:cubicBezTo>
              <a:moveTo>
                <a:pt x="2043" y="6"/>
              </a:moveTo>
              <a:cubicBezTo>
                <a:pt x="1987" y="6"/>
                <a:pt x="1987" y="6"/>
                <a:pt x="1987" y="6"/>
              </a:cubicBezTo>
              <a:cubicBezTo>
                <a:pt x="1987" y="280"/>
                <a:pt x="1987" y="280"/>
                <a:pt x="1987" y="280"/>
              </a:cubicBezTo>
              <a:cubicBezTo>
                <a:pt x="2262" y="280"/>
                <a:pt x="2262" y="280"/>
                <a:pt x="2262" y="280"/>
              </a:cubicBezTo>
              <a:cubicBezTo>
                <a:pt x="2262" y="231"/>
                <a:pt x="2262" y="231"/>
                <a:pt x="2262" y="231"/>
              </a:cubicBezTo>
              <a:cubicBezTo>
                <a:pt x="2043" y="231"/>
                <a:pt x="2043" y="231"/>
                <a:pt x="2043" y="231"/>
              </a:cubicBezTo>
              <a:lnTo>
                <a:pt x="2043" y="6"/>
              </a:lnTo>
              <a:close/>
              <a:moveTo>
                <a:pt x="2226" y="83"/>
              </a:moveTo>
              <a:cubicBezTo>
                <a:pt x="2249" y="83"/>
                <a:pt x="2268" y="64"/>
                <a:pt x="2268" y="41"/>
              </a:cubicBezTo>
              <a:cubicBezTo>
                <a:pt x="2268" y="18"/>
                <a:pt x="2249" y="0"/>
                <a:pt x="2226" y="0"/>
              </a:cubicBezTo>
              <a:cubicBezTo>
                <a:pt x="2203" y="0"/>
                <a:pt x="2184" y="18"/>
                <a:pt x="2184" y="41"/>
              </a:cubicBezTo>
              <a:cubicBezTo>
                <a:pt x="2184" y="64"/>
                <a:pt x="2203" y="83"/>
                <a:pt x="2226" y="83"/>
              </a:cubicBezTo>
              <a:moveTo>
                <a:pt x="178" y="131"/>
              </a:moveTo>
              <a:cubicBezTo>
                <a:pt x="56" y="131"/>
                <a:pt x="56" y="131"/>
                <a:pt x="56" y="131"/>
              </a:cubicBezTo>
              <a:cubicBezTo>
                <a:pt x="56" y="54"/>
                <a:pt x="56" y="54"/>
                <a:pt x="56" y="54"/>
              </a:cubicBezTo>
              <a:cubicBezTo>
                <a:pt x="178" y="54"/>
                <a:pt x="178" y="54"/>
                <a:pt x="178" y="54"/>
              </a:cubicBezTo>
              <a:cubicBezTo>
                <a:pt x="215" y="54"/>
                <a:pt x="233" y="69"/>
                <a:pt x="233" y="93"/>
              </a:cubicBezTo>
              <a:cubicBezTo>
                <a:pt x="233" y="117"/>
                <a:pt x="215" y="131"/>
                <a:pt x="178" y="131"/>
              </a:cubicBezTo>
              <a:moveTo>
                <a:pt x="184" y="6"/>
              </a:moveTo>
              <a:cubicBezTo>
                <a:pt x="0" y="6"/>
                <a:pt x="0" y="6"/>
                <a:pt x="0" y="6"/>
              </a:cubicBezTo>
              <a:cubicBezTo>
                <a:pt x="0" y="280"/>
                <a:pt x="0" y="280"/>
                <a:pt x="0" y="280"/>
              </a:cubicBezTo>
              <a:cubicBezTo>
                <a:pt x="56" y="280"/>
                <a:pt x="56" y="280"/>
                <a:pt x="56" y="280"/>
              </a:cubicBezTo>
              <a:cubicBezTo>
                <a:pt x="56" y="180"/>
                <a:pt x="56" y="180"/>
                <a:pt x="56" y="180"/>
              </a:cubicBezTo>
              <a:cubicBezTo>
                <a:pt x="185" y="180"/>
                <a:pt x="185" y="180"/>
                <a:pt x="185" y="180"/>
              </a:cubicBezTo>
              <a:cubicBezTo>
                <a:pt x="249" y="180"/>
                <a:pt x="289" y="145"/>
                <a:pt x="289" y="93"/>
              </a:cubicBezTo>
              <a:cubicBezTo>
                <a:pt x="289" y="41"/>
                <a:pt x="248" y="6"/>
                <a:pt x="184" y="6"/>
              </a:cubicBezTo>
              <a:moveTo>
                <a:pt x="434" y="163"/>
              </a:moveTo>
              <a:cubicBezTo>
                <a:pt x="641" y="163"/>
                <a:pt x="641" y="163"/>
                <a:pt x="641" y="163"/>
              </a:cubicBezTo>
              <a:cubicBezTo>
                <a:pt x="641" y="114"/>
                <a:pt x="641" y="114"/>
                <a:pt x="641" y="114"/>
              </a:cubicBezTo>
              <a:cubicBezTo>
                <a:pt x="434" y="114"/>
                <a:pt x="434" y="114"/>
                <a:pt x="434" y="114"/>
              </a:cubicBezTo>
              <a:cubicBezTo>
                <a:pt x="434" y="54"/>
                <a:pt x="434" y="54"/>
                <a:pt x="434" y="54"/>
              </a:cubicBezTo>
              <a:cubicBezTo>
                <a:pt x="664" y="54"/>
                <a:pt x="664" y="54"/>
                <a:pt x="664" y="54"/>
              </a:cubicBezTo>
              <a:cubicBezTo>
                <a:pt x="664" y="6"/>
                <a:pt x="664" y="6"/>
                <a:pt x="664" y="6"/>
              </a:cubicBezTo>
              <a:cubicBezTo>
                <a:pt x="378" y="6"/>
                <a:pt x="378" y="6"/>
                <a:pt x="378" y="6"/>
              </a:cubicBezTo>
              <a:cubicBezTo>
                <a:pt x="378" y="280"/>
                <a:pt x="378" y="280"/>
                <a:pt x="378" y="280"/>
              </a:cubicBezTo>
              <a:cubicBezTo>
                <a:pt x="668" y="280"/>
                <a:pt x="668" y="280"/>
                <a:pt x="668" y="280"/>
              </a:cubicBezTo>
              <a:cubicBezTo>
                <a:pt x="668" y="231"/>
                <a:pt x="668" y="231"/>
                <a:pt x="668" y="231"/>
              </a:cubicBezTo>
              <a:cubicBezTo>
                <a:pt x="434" y="231"/>
                <a:pt x="434" y="231"/>
                <a:pt x="434" y="231"/>
              </a:cubicBezTo>
              <a:lnTo>
                <a:pt x="434" y="163"/>
              </a:lnTo>
              <a:close/>
              <a:moveTo>
                <a:pt x="1014" y="215"/>
              </a:moveTo>
              <a:cubicBezTo>
                <a:pt x="834" y="6"/>
                <a:pt x="834" y="6"/>
                <a:pt x="834" y="6"/>
              </a:cubicBezTo>
              <a:cubicBezTo>
                <a:pt x="764" y="6"/>
                <a:pt x="764" y="6"/>
                <a:pt x="764" y="6"/>
              </a:cubicBezTo>
              <a:cubicBezTo>
                <a:pt x="764" y="280"/>
                <a:pt x="764" y="280"/>
                <a:pt x="764" y="280"/>
              </a:cubicBezTo>
              <a:cubicBezTo>
                <a:pt x="820" y="280"/>
                <a:pt x="820" y="280"/>
                <a:pt x="820" y="280"/>
              </a:cubicBezTo>
              <a:cubicBezTo>
                <a:pt x="820" y="71"/>
                <a:pt x="820" y="71"/>
                <a:pt x="820" y="71"/>
              </a:cubicBezTo>
              <a:cubicBezTo>
                <a:pt x="1000" y="280"/>
                <a:pt x="1000" y="280"/>
                <a:pt x="1000" y="280"/>
              </a:cubicBezTo>
              <a:cubicBezTo>
                <a:pt x="1070" y="280"/>
                <a:pt x="1070" y="280"/>
                <a:pt x="1070" y="280"/>
              </a:cubicBezTo>
              <a:cubicBezTo>
                <a:pt x="1070" y="6"/>
                <a:pt x="1070" y="6"/>
                <a:pt x="1070" y="6"/>
              </a:cubicBezTo>
              <a:cubicBezTo>
                <a:pt x="1014" y="6"/>
                <a:pt x="1014" y="6"/>
                <a:pt x="1014" y="6"/>
              </a:cubicBezTo>
              <a:lnTo>
                <a:pt x="1014" y="215"/>
              </a:lnTo>
              <a:close/>
              <a:moveTo>
                <a:pt x="1344" y="231"/>
              </a:moveTo>
              <a:cubicBezTo>
                <a:pt x="1238" y="231"/>
                <a:pt x="1238" y="231"/>
                <a:pt x="1238" y="231"/>
              </a:cubicBezTo>
              <a:cubicBezTo>
                <a:pt x="1238" y="54"/>
                <a:pt x="1238" y="54"/>
                <a:pt x="1238" y="54"/>
              </a:cubicBezTo>
              <a:cubicBezTo>
                <a:pt x="1344" y="54"/>
                <a:pt x="1344" y="54"/>
                <a:pt x="1344" y="54"/>
              </a:cubicBezTo>
              <a:cubicBezTo>
                <a:pt x="1415" y="54"/>
                <a:pt x="1454" y="84"/>
                <a:pt x="1454" y="143"/>
              </a:cubicBezTo>
              <a:cubicBezTo>
                <a:pt x="1454" y="201"/>
                <a:pt x="1415" y="231"/>
                <a:pt x="1344" y="231"/>
              </a:cubicBezTo>
              <a:moveTo>
                <a:pt x="1353" y="6"/>
              </a:moveTo>
              <a:cubicBezTo>
                <a:pt x="1183" y="6"/>
                <a:pt x="1183" y="6"/>
                <a:pt x="1183" y="6"/>
              </a:cubicBezTo>
              <a:cubicBezTo>
                <a:pt x="1183" y="280"/>
                <a:pt x="1183" y="280"/>
                <a:pt x="1183" y="280"/>
              </a:cubicBezTo>
              <a:cubicBezTo>
                <a:pt x="1353" y="280"/>
                <a:pt x="1353" y="280"/>
                <a:pt x="1353" y="280"/>
              </a:cubicBezTo>
              <a:cubicBezTo>
                <a:pt x="1446" y="280"/>
                <a:pt x="1511" y="230"/>
                <a:pt x="1511" y="143"/>
              </a:cubicBezTo>
              <a:cubicBezTo>
                <a:pt x="1511" y="56"/>
                <a:pt x="1446" y="6"/>
                <a:pt x="1353" y="6"/>
              </a:cubicBezTo>
              <a:moveTo>
                <a:pt x="1669" y="167"/>
              </a:moveTo>
              <a:cubicBezTo>
                <a:pt x="1730" y="53"/>
                <a:pt x="1730" y="53"/>
                <a:pt x="1730" y="53"/>
              </a:cubicBezTo>
              <a:cubicBezTo>
                <a:pt x="1790" y="167"/>
                <a:pt x="1790" y="167"/>
                <a:pt x="1790" y="167"/>
              </a:cubicBezTo>
              <a:lnTo>
                <a:pt x="1669" y="167"/>
              </a:lnTo>
              <a:close/>
              <a:moveTo>
                <a:pt x="1696" y="6"/>
              </a:moveTo>
              <a:cubicBezTo>
                <a:pt x="1547" y="280"/>
                <a:pt x="1547" y="280"/>
                <a:pt x="1547" y="280"/>
              </a:cubicBezTo>
              <a:cubicBezTo>
                <a:pt x="1608" y="280"/>
                <a:pt x="1608" y="280"/>
                <a:pt x="1608" y="280"/>
              </a:cubicBezTo>
              <a:cubicBezTo>
                <a:pt x="1643" y="216"/>
                <a:pt x="1643" y="216"/>
                <a:pt x="1643" y="216"/>
              </a:cubicBezTo>
              <a:cubicBezTo>
                <a:pt x="1816" y="216"/>
                <a:pt x="1816" y="216"/>
                <a:pt x="1816" y="216"/>
              </a:cubicBezTo>
              <a:cubicBezTo>
                <a:pt x="1851" y="280"/>
                <a:pt x="1851" y="280"/>
                <a:pt x="1851" y="280"/>
              </a:cubicBezTo>
              <a:cubicBezTo>
                <a:pt x="1914" y="280"/>
                <a:pt x="1914" y="280"/>
                <a:pt x="1914" y="280"/>
              </a:cubicBezTo>
              <a:cubicBezTo>
                <a:pt x="1765" y="6"/>
                <a:pt x="1765" y="6"/>
                <a:pt x="1765" y="6"/>
              </a:cubicBezTo>
              <a:lnTo>
                <a:pt x="1696" y="6"/>
              </a:lnTo>
              <a:close/>
            </a:path>
          </a:pathLst>
        </a:custGeom>
        <a:solidFill>
          <a:srgbClr val="33007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>
            <a:solidFill>
              <a:srgbClr val="3C3C3C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17</xdr:row>
      <xdr:rowOff>180974</xdr:rowOff>
    </xdr:from>
    <xdr:to>
      <xdr:col>3</xdr:col>
      <xdr:colOff>3120360</xdr:colOff>
      <xdr:row>36</xdr:row>
      <xdr:rowOff>100816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3"/>
        <a:stretch/>
      </xdr:blipFill>
      <xdr:spPr>
        <a:xfrm>
          <a:off x="19051" y="5486399"/>
          <a:ext cx="7568534" cy="33583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161925</xdr:rowOff>
    </xdr:from>
    <xdr:to>
      <xdr:col>3</xdr:col>
      <xdr:colOff>3306436</xdr:colOff>
      <xdr:row>55</xdr:row>
      <xdr:rowOff>22224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905875"/>
          <a:ext cx="7773661" cy="329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72"/>
  <sheetViews>
    <sheetView showGridLines="0" tabSelected="1" workbookViewId="0">
      <selection activeCell="C73" sqref="C73"/>
    </sheetView>
  </sheetViews>
  <sheetFormatPr defaultColWidth="9.140625" defaultRowHeight="14.25"/>
  <cols>
    <col min="1" max="16384" width="9.140625" style="1"/>
  </cols>
  <sheetData>
    <row r="2" spans="2:17" ht="15" thickBot="1"/>
    <row r="3" spans="2:17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17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2:1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spans="2:17" ht="32.25">
      <c r="B7" s="5"/>
      <c r="C7" s="8" t="s"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</row>
    <row r="8" spans="2:17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</row>
    <row r="9" spans="2:17" ht="18.75">
      <c r="B9" s="5"/>
      <c r="C9" s="16" t="s">
        <v>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</row>
    <row r="10" spans="2:17" ht="18.75">
      <c r="B10" s="5"/>
      <c r="C10" s="16" t="s">
        <v>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2:17" ht="18.75">
      <c r="B11" s="5"/>
      <c r="C11" s="1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2:17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2:17" ht="18.75">
      <c r="B13" s="5"/>
      <c r="C13" s="9" t="s">
        <v>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2:17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</row>
    <row r="15" spans="2:17">
      <c r="B15" s="5"/>
      <c r="C15" s="10" t="s">
        <v>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</row>
    <row r="16" spans="2:17">
      <c r="B16" s="5"/>
      <c r="C16" s="6" t="s">
        <v>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spans="2:17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</row>
    <row r="18" spans="2:17">
      <c r="B18" s="5"/>
      <c r="C18" s="10" t="s">
        <v>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</row>
    <row r="19" spans="2:17">
      <c r="B19" s="5"/>
      <c r="C19" s="6" t="s">
        <v>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2:17">
      <c r="B20" s="5"/>
      <c r="C20" s="11" t="s">
        <v>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2:17">
      <c r="B21" s="5"/>
      <c r="C21" s="11" t="s">
        <v>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2:17">
      <c r="B22" s="5"/>
      <c r="C22" s="11" t="s">
        <v>10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2:17">
      <c r="B23" s="5"/>
      <c r="C23" s="1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2:17">
      <c r="B24" s="5"/>
      <c r="C24" s="10" t="s">
        <v>11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2:17">
      <c r="B25" s="5"/>
      <c r="C25" s="11" t="s">
        <v>12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2:17">
      <c r="B26" s="5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2:17">
      <c r="B27" s="5"/>
      <c r="C27" s="10" t="s">
        <v>13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2:17">
      <c r="B28" s="5"/>
      <c r="C28" s="11" t="s">
        <v>14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2:17">
      <c r="B29" s="5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2:17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2:17" ht="18.75">
      <c r="B31" s="5"/>
      <c r="C31" s="9" t="s">
        <v>15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2:17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2:17">
      <c r="B33" s="5"/>
      <c r="C33" s="10" t="s">
        <v>16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2:17">
      <c r="B34" s="5"/>
      <c r="C34" s="6" t="s">
        <v>17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2:17">
      <c r="B35" s="5"/>
      <c r="C35" s="6" t="s">
        <v>18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</row>
    <row r="36" spans="2:17">
      <c r="B36" s="5"/>
      <c r="C36" s="6" t="s">
        <v>19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2:17">
      <c r="B37" s="5"/>
      <c r="C37" s="6" t="s">
        <v>20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</row>
    <row r="38" spans="2:17">
      <c r="B38" s="5"/>
      <c r="C38" s="6" t="s">
        <v>21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/>
    </row>
    <row r="39" spans="2:17">
      <c r="B39" s="5"/>
      <c r="C39" s="6" t="s">
        <v>22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/>
    </row>
    <row r="40" spans="2:17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/>
    </row>
    <row r="41" spans="2:17">
      <c r="B41" s="5"/>
      <c r="C41" s="10" t="s">
        <v>23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/>
    </row>
    <row r="42" spans="2:17">
      <c r="B42" s="5"/>
      <c r="C42" s="6" t="s">
        <v>24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</row>
    <row r="43" spans="2:17">
      <c r="B43" s="5"/>
      <c r="C43" s="6" t="s">
        <v>25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"/>
    </row>
    <row r="44" spans="2:17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/>
    </row>
    <row r="45" spans="2:17">
      <c r="B45" s="5"/>
      <c r="C45" s="10" t="s">
        <v>26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/>
    </row>
    <row r="46" spans="2:17">
      <c r="B46" s="5"/>
      <c r="C46" s="6" t="s">
        <v>27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</row>
    <row r="47" spans="2:17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</row>
    <row r="48" spans="2:17">
      <c r="B48" s="5"/>
      <c r="C48" s="10" t="s">
        <v>28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</row>
    <row r="49" spans="2:17">
      <c r="B49" s="5"/>
      <c r="C49" s="6" t="s">
        <v>29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</row>
    <row r="50" spans="2:17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/>
    </row>
    <row r="51" spans="2:17">
      <c r="B51" s="5"/>
      <c r="C51" s="10" t="s">
        <v>30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</row>
    <row r="52" spans="2:17">
      <c r="B52" s="5"/>
      <c r="C52" s="6" t="s">
        <v>31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/>
    </row>
    <row r="53" spans="2:17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"/>
    </row>
    <row r="54" spans="2:17">
      <c r="B54" s="5"/>
      <c r="C54" s="10" t="s">
        <v>32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/>
    </row>
    <row r="55" spans="2:17">
      <c r="B55" s="5"/>
      <c r="C55" s="6" t="s">
        <v>33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"/>
    </row>
    <row r="56" spans="2:17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7"/>
    </row>
    <row r="57" spans="2:17">
      <c r="B57" s="5"/>
      <c r="C57" s="10" t="s">
        <v>34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7"/>
    </row>
    <row r="58" spans="2:17">
      <c r="B58" s="5"/>
      <c r="C58" s="6" t="s">
        <v>35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7"/>
    </row>
    <row r="59" spans="2:17">
      <c r="B59" s="5"/>
      <c r="C59" s="6" t="s">
        <v>36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7"/>
    </row>
    <row r="60" spans="2:17">
      <c r="B60" s="5"/>
      <c r="C60" s="6" t="s">
        <v>37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7"/>
    </row>
    <row r="61" spans="2:17">
      <c r="B61" s="5"/>
      <c r="C61" s="6" t="s">
        <v>38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7"/>
    </row>
    <row r="62" spans="2:17">
      <c r="B62" s="5"/>
      <c r="C62" s="6" t="s">
        <v>20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7"/>
    </row>
    <row r="63" spans="2:17"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"/>
    </row>
    <row r="64" spans="2:17">
      <c r="B64" s="5"/>
      <c r="C64" s="12" t="s">
        <v>39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7"/>
    </row>
    <row r="65" spans="2:17">
      <c r="B65" s="5"/>
      <c r="C65" s="6" t="s">
        <v>40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7"/>
    </row>
    <row r="66" spans="2:17">
      <c r="B66" s="5"/>
      <c r="C66" s="6" t="s">
        <v>41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7"/>
    </row>
    <row r="67" spans="2:17">
      <c r="B67" s="5"/>
      <c r="C67" s="6" t="s">
        <v>42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7"/>
    </row>
    <row r="68" spans="2:17">
      <c r="B68" s="5"/>
      <c r="C68" s="6" t="s">
        <v>20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7"/>
    </row>
    <row r="69" spans="2:17">
      <c r="B69" s="5"/>
      <c r="C69" s="6" t="s">
        <v>43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7"/>
    </row>
    <row r="70" spans="2:17">
      <c r="B70" s="5"/>
      <c r="C70" s="6" t="s">
        <v>44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7"/>
    </row>
    <row r="71" spans="2:17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7"/>
    </row>
    <row r="72" spans="2:17" ht="15" thickBot="1"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showGridLines="0" zoomScaleNormal="100" workbookViewId="0">
      <selection activeCell="D41" sqref="D41"/>
    </sheetView>
  </sheetViews>
  <sheetFormatPr defaultColWidth="9.140625" defaultRowHeight="14.25"/>
  <cols>
    <col min="1" max="1" width="19.7109375" style="1" customWidth="1"/>
    <col min="2" max="2" width="18.85546875" style="1" customWidth="1"/>
    <col min="3" max="3" width="17.28515625" style="1" customWidth="1"/>
    <col min="4" max="4" width="18" style="1" customWidth="1"/>
    <col min="5" max="5" width="17" style="1" customWidth="1"/>
    <col min="6" max="6" width="21.7109375" style="1" customWidth="1"/>
    <col min="7" max="16384" width="9.140625" style="1"/>
  </cols>
  <sheetData>
    <row r="1" spans="1:6" ht="21" customHeight="1">
      <c r="A1" s="44" t="s">
        <v>45</v>
      </c>
    </row>
    <row r="2" spans="1:6">
      <c r="A2" s="52" t="s">
        <v>46</v>
      </c>
      <c r="B2" s="53" t="s">
        <v>47</v>
      </c>
      <c r="C2" s="53" t="s">
        <v>48</v>
      </c>
    </row>
    <row r="3" spans="1:6">
      <c r="A3" s="46" t="s">
        <v>49</v>
      </c>
      <c r="B3" s="47">
        <v>136</v>
      </c>
      <c r="C3" s="48">
        <v>0.36585365853658536</v>
      </c>
    </row>
    <row r="4" spans="1:6">
      <c r="A4" s="49" t="s">
        <v>50</v>
      </c>
      <c r="B4" s="50">
        <v>9</v>
      </c>
      <c r="C4" s="51">
        <v>2.4390243902439025E-2</v>
      </c>
    </row>
    <row r="5" spans="1:6">
      <c r="A5" s="49" t="s">
        <v>51</v>
      </c>
      <c r="B5" s="50">
        <v>36</v>
      </c>
      <c r="C5" s="51">
        <v>9.7560975609756101E-2</v>
      </c>
    </row>
    <row r="6" spans="1:6">
      <c r="A6" s="21" t="s">
        <v>52</v>
      </c>
      <c r="B6" s="28">
        <v>189</v>
      </c>
      <c r="C6" s="29">
        <v>0.51219512195121952</v>
      </c>
    </row>
    <row r="7" spans="1:6">
      <c r="A7" s="30" t="s">
        <v>53</v>
      </c>
      <c r="B7" s="31">
        <v>370</v>
      </c>
      <c r="C7" s="32">
        <v>1</v>
      </c>
    </row>
    <row r="9" spans="1:6" ht="21" customHeight="1">
      <c r="A9" s="45" t="s">
        <v>54</v>
      </c>
    </row>
    <row r="10" spans="1:6" s="27" customFormat="1" ht="42.75">
      <c r="A10" s="35" t="s">
        <v>46</v>
      </c>
      <c r="B10" s="35" t="s">
        <v>55</v>
      </c>
      <c r="C10" s="35" t="s">
        <v>56</v>
      </c>
      <c r="D10" s="35" t="s">
        <v>57</v>
      </c>
      <c r="E10" s="35" t="s">
        <v>58</v>
      </c>
      <c r="F10" s="35" t="s">
        <v>59</v>
      </c>
    </row>
    <row r="11" spans="1:6">
      <c r="A11" s="46" t="s">
        <v>49</v>
      </c>
      <c r="B11" s="101">
        <v>123</v>
      </c>
      <c r="C11" s="101">
        <v>3</v>
      </c>
      <c r="D11" s="101">
        <v>9</v>
      </c>
      <c r="E11" s="101">
        <v>0</v>
      </c>
      <c r="F11" s="101">
        <v>1</v>
      </c>
    </row>
    <row r="12" spans="1:6">
      <c r="A12" s="49" t="s">
        <v>50</v>
      </c>
      <c r="B12" s="93">
        <v>9</v>
      </c>
      <c r="C12" s="93">
        <v>0</v>
      </c>
      <c r="D12" s="93">
        <v>0</v>
      </c>
      <c r="E12" s="93">
        <v>0</v>
      </c>
      <c r="F12" s="93">
        <v>0</v>
      </c>
    </row>
    <row r="13" spans="1:6">
      <c r="A13" s="46" t="s">
        <v>51</v>
      </c>
      <c r="B13" s="101">
        <v>34</v>
      </c>
      <c r="C13" s="101">
        <v>0</v>
      </c>
      <c r="D13" s="101">
        <v>0</v>
      </c>
      <c r="E13" s="101">
        <v>0</v>
      </c>
      <c r="F13" s="101">
        <v>2</v>
      </c>
    </row>
    <row r="14" spans="1:6">
      <c r="A14" s="21" t="s">
        <v>52</v>
      </c>
      <c r="B14" s="102">
        <v>148</v>
      </c>
      <c r="C14" s="102">
        <v>15</v>
      </c>
      <c r="D14" s="102">
        <v>22</v>
      </c>
      <c r="E14" s="102">
        <v>3</v>
      </c>
      <c r="F14" s="102">
        <v>1</v>
      </c>
    </row>
    <row r="15" spans="1:6">
      <c r="A15" s="30" t="s">
        <v>53</v>
      </c>
      <c r="B15" s="31">
        <v>314</v>
      </c>
      <c r="C15" s="31">
        <v>18</v>
      </c>
      <c r="D15" s="31">
        <v>31</v>
      </c>
      <c r="E15" s="31">
        <v>3</v>
      </c>
      <c r="F15" s="31">
        <v>4</v>
      </c>
    </row>
    <row r="17" spans="1:3" s="33" customFormat="1" ht="21" customHeight="1">
      <c r="A17" s="45" t="s">
        <v>60</v>
      </c>
    </row>
    <row r="18" spans="1:3">
      <c r="A18" s="37" t="s">
        <v>61</v>
      </c>
      <c r="B18" s="38" t="s">
        <v>62</v>
      </c>
      <c r="C18" s="38" t="s">
        <v>48</v>
      </c>
    </row>
    <row r="19" spans="1:3">
      <c r="A19" s="46" t="s">
        <v>63</v>
      </c>
      <c r="B19" s="103">
        <v>23</v>
      </c>
      <c r="C19" s="104">
        <v>6.2330623306233061E-2</v>
      </c>
    </row>
    <row r="20" spans="1:3">
      <c r="A20" s="49" t="s">
        <v>64</v>
      </c>
      <c r="B20" s="105">
        <v>33</v>
      </c>
      <c r="C20" s="106">
        <v>8.943089430894309E-2</v>
      </c>
    </row>
    <row r="21" spans="1:3">
      <c r="A21" s="49" t="s">
        <v>65</v>
      </c>
      <c r="B21" s="105">
        <v>120</v>
      </c>
      <c r="C21" s="106">
        <v>0.32520325203252032</v>
      </c>
    </row>
    <row r="22" spans="1:3">
      <c r="A22" s="49" t="s">
        <v>66</v>
      </c>
      <c r="B22" s="105">
        <v>130</v>
      </c>
      <c r="C22" s="106">
        <v>0.34959349593495936</v>
      </c>
    </row>
    <row r="23" spans="1:3">
      <c r="A23" s="49" t="s">
        <v>67</v>
      </c>
      <c r="B23" s="105">
        <v>59</v>
      </c>
      <c r="C23" s="106">
        <v>0.15989159891598917</v>
      </c>
    </row>
    <row r="24" spans="1:3">
      <c r="A24" s="21" t="s">
        <v>68</v>
      </c>
      <c r="B24" s="107">
        <v>5</v>
      </c>
      <c r="C24" s="108">
        <v>1.3550135501355014E-2</v>
      </c>
    </row>
    <row r="25" spans="1:3">
      <c r="A25" s="30" t="s">
        <v>53</v>
      </c>
      <c r="B25" s="31">
        <v>370</v>
      </c>
      <c r="C25" s="43">
        <v>1</v>
      </c>
    </row>
    <row r="27" spans="1:3" s="33" customFormat="1" ht="21" customHeight="1">
      <c r="A27" s="45" t="s">
        <v>69</v>
      </c>
    </row>
    <row r="28" spans="1:3">
      <c r="A28" s="39" t="s">
        <v>70</v>
      </c>
      <c r="B28" s="38" t="s">
        <v>62</v>
      </c>
      <c r="C28" s="91" t="s">
        <v>48</v>
      </c>
    </row>
    <row r="29" spans="1:3">
      <c r="A29" s="46" t="s">
        <v>71</v>
      </c>
      <c r="B29" s="103">
        <v>59</v>
      </c>
      <c r="C29" s="104">
        <v>0.15989159891598917</v>
      </c>
    </row>
    <row r="30" spans="1:3">
      <c r="A30" s="49" t="s">
        <v>72</v>
      </c>
      <c r="B30" s="105">
        <v>55</v>
      </c>
      <c r="C30" s="106">
        <v>0.14634146341463414</v>
      </c>
    </row>
    <row r="31" spans="1:3">
      <c r="A31" s="49" t="s">
        <v>73</v>
      </c>
      <c r="B31" s="105">
        <v>109</v>
      </c>
      <c r="C31" s="106">
        <v>0.29539295392953929</v>
      </c>
    </row>
    <row r="32" spans="1:3">
      <c r="A32" s="49" t="s">
        <v>74</v>
      </c>
      <c r="B32" s="105">
        <v>64</v>
      </c>
      <c r="C32" s="106">
        <v>0.17344173441734417</v>
      </c>
    </row>
    <row r="33" spans="1:3">
      <c r="A33" s="49" t="s">
        <v>75</v>
      </c>
      <c r="B33" s="105">
        <v>70</v>
      </c>
      <c r="C33" s="106">
        <v>0.18970189701897019</v>
      </c>
    </row>
    <row r="34" spans="1:3">
      <c r="A34" s="21" t="s">
        <v>76</v>
      </c>
      <c r="B34" s="107">
        <v>13</v>
      </c>
      <c r="C34" s="108">
        <v>3.5230352303523033E-2</v>
      </c>
    </row>
    <row r="35" spans="1:3">
      <c r="A35" s="30" t="s">
        <v>77</v>
      </c>
      <c r="B35" s="31">
        <v>370</v>
      </c>
      <c r="C35" s="32">
        <v>1</v>
      </c>
    </row>
    <row r="37" spans="1:3" s="33" customFormat="1" ht="21" customHeight="1">
      <c r="A37" s="45" t="s">
        <v>78</v>
      </c>
    </row>
    <row r="38" spans="1:3">
      <c r="A38" s="40"/>
      <c r="B38" s="38" t="s">
        <v>79</v>
      </c>
    </row>
    <row r="39" spans="1:3" ht="28.5">
      <c r="A39" s="54" t="s">
        <v>80</v>
      </c>
      <c r="B39" s="113">
        <v>332</v>
      </c>
    </row>
    <row r="40" spans="1:3" ht="28.5">
      <c r="A40" s="55" t="s">
        <v>81</v>
      </c>
      <c r="B40" s="114">
        <v>0</v>
      </c>
    </row>
    <row r="41" spans="1:3" ht="28.5">
      <c r="A41" s="56" t="s">
        <v>82</v>
      </c>
      <c r="B41" s="115">
        <v>2.4400000000000002E-2</v>
      </c>
    </row>
    <row r="42" spans="1:3" ht="28.5">
      <c r="A42" s="34" t="s">
        <v>83</v>
      </c>
      <c r="B42" s="58">
        <v>5.1999999999999998E-2</v>
      </c>
    </row>
  </sheetData>
  <pageMargins left="0.7" right="0.7" top="0.75" bottom="0.75" header="0.3" footer="0.3"/>
  <pageSetup paperSize="2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showGridLines="0" zoomScaleNormal="100" workbookViewId="0">
      <selection activeCell="B61" sqref="B61"/>
    </sheetView>
  </sheetViews>
  <sheetFormatPr defaultColWidth="9.140625" defaultRowHeight="14.25"/>
  <cols>
    <col min="1" max="1" width="23.140625" style="1" customWidth="1"/>
    <col min="2" max="2" width="22.5703125" style="1" customWidth="1"/>
    <col min="3" max="3" width="21.28515625" style="1" customWidth="1"/>
    <col min="4" max="4" width="52.7109375" style="1" customWidth="1"/>
    <col min="5" max="16384" width="9.140625" style="1"/>
  </cols>
  <sheetData>
    <row r="1" spans="1:4" s="33" customFormat="1" ht="21" customHeight="1">
      <c r="A1" s="45" t="s">
        <v>84</v>
      </c>
    </row>
    <row r="2" spans="1:4">
      <c r="A2" s="1" t="s">
        <v>85</v>
      </c>
    </row>
    <row r="3" spans="1:4">
      <c r="A3" s="1" t="s">
        <v>86</v>
      </c>
    </row>
    <row r="5" spans="1:4" s="33" customFormat="1" ht="21" customHeight="1">
      <c r="A5" s="45" t="s">
        <v>87</v>
      </c>
    </row>
    <row r="6" spans="1:4">
      <c r="A6" s="52" t="s">
        <v>46</v>
      </c>
      <c r="B6" s="53" t="s">
        <v>88</v>
      </c>
    </row>
    <row r="7" spans="1:4">
      <c r="A7" s="46" t="s">
        <v>49</v>
      </c>
      <c r="B7" s="98">
        <v>0.4</v>
      </c>
    </row>
    <row r="8" spans="1:4">
      <c r="A8" s="49" t="s">
        <v>50</v>
      </c>
      <c r="B8" s="99">
        <v>0.33</v>
      </c>
    </row>
    <row r="9" spans="1:4">
      <c r="A9" s="49" t="s">
        <v>51</v>
      </c>
      <c r="B9" s="99">
        <v>0.28000000000000003</v>
      </c>
    </row>
    <row r="10" spans="1:4">
      <c r="A10" s="21" t="s">
        <v>52</v>
      </c>
      <c r="B10" s="100">
        <v>0.37</v>
      </c>
    </row>
    <row r="11" spans="1:4">
      <c r="A11" s="30" t="s">
        <v>53</v>
      </c>
      <c r="B11" s="43">
        <v>0.37</v>
      </c>
    </row>
    <row r="12" spans="1:4">
      <c r="A12" s="97"/>
      <c r="B12" s="97"/>
    </row>
    <row r="13" spans="1:4" s="33" customFormat="1" ht="21" customHeight="1">
      <c r="A13" s="45" t="s">
        <v>89</v>
      </c>
    </row>
    <row r="14" spans="1:4" ht="28.5">
      <c r="A14" s="35" t="s">
        <v>90</v>
      </c>
      <c r="B14" s="35" t="s">
        <v>91</v>
      </c>
      <c r="C14" s="35" t="s">
        <v>92</v>
      </c>
      <c r="D14" s="35" t="s">
        <v>93</v>
      </c>
    </row>
    <row r="15" spans="1:4" ht="75" customHeight="1">
      <c r="A15" s="59" t="s">
        <v>94</v>
      </c>
      <c r="B15" s="60">
        <v>0.43</v>
      </c>
      <c r="C15" s="60">
        <v>0.43</v>
      </c>
      <c r="D15" s="59" t="s">
        <v>95</v>
      </c>
    </row>
    <row r="16" spans="1:4" ht="94.5" customHeight="1">
      <c r="A16" s="61" t="s">
        <v>96</v>
      </c>
      <c r="B16" s="62">
        <v>0.3</v>
      </c>
      <c r="C16" s="60">
        <v>0.31</v>
      </c>
      <c r="D16" s="61" t="s">
        <v>97</v>
      </c>
    </row>
    <row r="17" spans="1:4">
      <c r="A17" s="27"/>
      <c r="B17" s="27"/>
      <c r="D17" s="27"/>
    </row>
    <row r="18" spans="1:4">
      <c r="A18" s="27"/>
      <c r="B18" s="27"/>
      <c r="C18" s="2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showGridLines="0" workbookViewId="0">
      <selection activeCell="D29" sqref="D29"/>
    </sheetView>
  </sheetViews>
  <sheetFormatPr defaultColWidth="9.140625" defaultRowHeight="14.25"/>
  <cols>
    <col min="1" max="1" width="27.28515625" style="1" customWidth="1"/>
    <col min="2" max="2" width="18.7109375" style="1" customWidth="1"/>
    <col min="3" max="3" width="30.28515625" style="1" customWidth="1"/>
    <col min="4" max="4" width="18.42578125" style="1" customWidth="1"/>
    <col min="5" max="5" width="54" style="1" customWidth="1"/>
    <col min="6" max="16384" width="9.140625" style="1"/>
  </cols>
  <sheetData>
    <row r="1" spans="1:5" s="33" customFormat="1" ht="21" customHeight="1">
      <c r="A1" s="45" t="s">
        <v>98</v>
      </c>
    </row>
    <row r="2" spans="1:5">
      <c r="A2" s="37" t="s">
        <v>99</v>
      </c>
      <c r="B2" s="38" t="s">
        <v>100</v>
      </c>
      <c r="C2" s="38" t="s">
        <v>101</v>
      </c>
      <c r="D2" s="38" t="s">
        <v>102</v>
      </c>
      <c r="E2" s="37" t="s">
        <v>103</v>
      </c>
    </row>
    <row r="3" spans="1:5">
      <c r="A3" s="46" t="s">
        <v>104</v>
      </c>
      <c r="B3" s="92">
        <v>0</v>
      </c>
      <c r="C3" s="92">
        <v>0</v>
      </c>
      <c r="D3" s="63">
        <v>0</v>
      </c>
      <c r="E3" s="95"/>
    </row>
    <row r="4" spans="1:5">
      <c r="A4" s="49" t="s">
        <v>105</v>
      </c>
      <c r="B4" s="93">
        <v>341.1</v>
      </c>
      <c r="C4" s="93" t="s">
        <v>106</v>
      </c>
      <c r="D4" s="63">
        <v>341.1</v>
      </c>
      <c r="E4" s="96" t="s">
        <v>107</v>
      </c>
    </row>
    <row r="5" spans="1:5">
      <c r="A5" s="49" t="s">
        <v>108</v>
      </c>
      <c r="B5" s="94" t="s">
        <v>109</v>
      </c>
      <c r="C5" s="94" t="s">
        <v>109</v>
      </c>
      <c r="D5" s="63">
        <v>248.3</v>
      </c>
      <c r="E5" s="96" t="s">
        <v>110</v>
      </c>
    </row>
    <row r="6" spans="1:5" ht="15">
      <c r="A6" s="23"/>
      <c r="B6" s="24"/>
      <c r="C6" s="24"/>
      <c r="D6" s="25"/>
      <c r="E6" s="23"/>
    </row>
    <row r="7" spans="1:5" s="33" customFormat="1" ht="21" customHeight="1">
      <c r="A7" s="45" t="s">
        <v>111</v>
      </c>
    </row>
    <row r="8" spans="1:5">
      <c r="A8" s="20" t="s">
        <v>112</v>
      </c>
    </row>
    <row r="10" spans="1:5">
      <c r="A10" s="37" t="s">
        <v>113</v>
      </c>
      <c r="B10" s="38" t="s">
        <v>114</v>
      </c>
      <c r="C10" s="38" t="s">
        <v>115</v>
      </c>
    </row>
    <row r="11" spans="1:5">
      <c r="A11" s="46" t="s">
        <v>116</v>
      </c>
      <c r="B11" s="64">
        <v>2554.6999999999998</v>
      </c>
      <c r="C11" s="65">
        <f>SUM(B11/B16)</f>
        <v>0.6079868630857469</v>
      </c>
    </row>
    <row r="12" spans="1:5">
      <c r="A12" s="49" t="s">
        <v>117</v>
      </c>
      <c r="B12" s="66">
        <v>613.70000000000005</v>
      </c>
      <c r="C12" s="67">
        <f>SUM(B12/B16)</f>
        <v>0.14605297603465101</v>
      </c>
    </row>
    <row r="13" spans="1:5">
      <c r="A13" s="49" t="s">
        <v>118</v>
      </c>
      <c r="B13" s="66">
        <v>584.6</v>
      </c>
      <c r="C13" s="67">
        <f>SUM(B13/B16)</f>
        <v>0.13912753754254029</v>
      </c>
    </row>
    <row r="14" spans="1:5">
      <c r="A14" s="49" t="s">
        <v>119</v>
      </c>
      <c r="B14" s="66">
        <v>239.20000000000002</v>
      </c>
      <c r="C14" s="67">
        <f>SUM(B14/B16)</f>
        <v>5.6926628429995962E-2</v>
      </c>
    </row>
    <row r="15" spans="1:5">
      <c r="A15" s="21" t="s">
        <v>120</v>
      </c>
      <c r="B15" s="26">
        <v>209.7</v>
      </c>
      <c r="C15" s="22">
        <f>SUM(B15/B16)</f>
        <v>4.9905994907065855E-2</v>
      </c>
    </row>
    <row r="16" spans="1:5">
      <c r="A16" s="41" t="s">
        <v>77</v>
      </c>
      <c r="B16" s="42">
        <v>4201.8999999999996</v>
      </c>
      <c r="C16" s="43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showGridLines="0" workbookViewId="0">
      <selection activeCell="G19" sqref="G19"/>
    </sheetView>
  </sheetViews>
  <sheetFormatPr defaultColWidth="9.140625" defaultRowHeight="14.25"/>
  <cols>
    <col min="1" max="1" width="43" style="1" customWidth="1"/>
    <col min="2" max="2" width="15.42578125" style="1" customWidth="1"/>
    <col min="3" max="3" width="39" style="1" customWidth="1"/>
    <col min="4" max="4" width="17.7109375" style="1" customWidth="1"/>
    <col min="5" max="5" width="15.5703125" style="18" customWidth="1"/>
    <col min="6" max="6" width="17.42578125" style="1" customWidth="1"/>
    <col min="7" max="7" width="25.7109375" style="1" customWidth="1"/>
    <col min="8" max="9" width="28" style="1" customWidth="1"/>
    <col min="10" max="10" width="65.42578125" style="1" customWidth="1"/>
    <col min="11" max="16384" width="9.140625" style="1"/>
  </cols>
  <sheetData>
    <row r="1" spans="1:10" s="33" customFormat="1" ht="21.95" customHeight="1">
      <c r="A1" s="45" t="s">
        <v>121</v>
      </c>
      <c r="E1" s="68"/>
    </row>
    <row r="2" spans="1:10" s="19" customFormat="1" ht="55.5">
      <c r="A2" s="35" t="s">
        <v>122</v>
      </c>
      <c r="B2" s="35" t="s">
        <v>123</v>
      </c>
      <c r="C2" s="35" t="s">
        <v>124</v>
      </c>
      <c r="D2" s="35" t="s">
        <v>125</v>
      </c>
      <c r="E2" s="36" t="s">
        <v>126</v>
      </c>
      <c r="F2" s="36" t="s">
        <v>127</v>
      </c>
      <c r="G2" s="36" t="s">
        <v>128</v>
      </c>
      <c r="H2" s="36" t="s">
        <v>129</v>
      </c>
      <c r="I2" s="36" t="s">
        <v>130</v>
      </c>
      <c r="J2" s="36" t="s">
        <v>103</v>
      </c>
    </row>
    <row r="3" spans="1:10">
      <c r="A3" s="77" t="s">
        <v>131</v>
      </c>
      <c r="B3" s="77" t="s">
        <v>132</v>
      </c>
      <c r="C3" s="77" t="s">
        <v>133</v>
      </c>
      <c r="D3" s="57">
        <v>2010</v>
      </c>
      <c r="E3" s="57">
        <v>15</v>
      </c>
      <c r="F3" s="57" t="s">
        <v>109</v>
      </c>
      <c r="G3" s="116" t="s">
        <v>106</v>
      </c>
      <c r="H3" s="57" t="s">
        <v>109</v>
      </c>
      <c r="I3" s="116" t="s">
        <v>106</v>
      </c>
      <c r="J3" s="116"/>
    </row>
    <row r="4" spans="1:10">
      <c r="A4" s="78" t="s">
        <v>134</v>
      </c>
      <c r="B4" s="78" t="s">
        <v>132</v>
      </c>
      <c r="C4" s="78" t="s">
        <v>135</v>
      </c>
      <c r="D4" s="80">
        <v>2010</v>
      </c>
      <c r="E4" s="80">
        <v>15</v>
      </c>
      <c r="F4" s="80" t="s">
        <v>109</v>
      </c>
      <c r="G4" s="117" t="s">
        <v>106</v>
      </c>
      <c r="H4" s="80" t="s">
        <v>109</v>
      </c>
      <c r="I4" s="117" t="s">
        <v>106</v>
      </c>
      <c r="J4" s="117"/>
    </row>
    <row r="5" spans="1:10">
      <c r="A5" s="78" t="s">
        <v>136</v>
      </c>
      <c r="B5" s="78" t="s">
        <v>137</v>
      </c>
      <c r="C5" s="78" t="s">
        <v>138</v>
      </c>
      <c r="D5" s="80">
        <v>2018</v>
      </c>
      <c r="E5" s="80">
        <v>15</v>
      </c>
      <c r="F5" s="80" t="s">
        <v>139</v>
      </c>
      <c r="G5" s="80">
        <v>6</v>
      </c>
      <c r="H5" s="80" t="s">
        <v>139</v>
      </c>
      <c r="I5" s="80">
        <v>9</v>
      </c>
      <c r="J5" s="80"/>
    </row>
    <row r="6" spans="1:10">
      <c r="A6" s="78" t="s">
        <v>140</v>
      </c>
      <c r="B6" s="78" t="s">
        <v>132</v>
      </c>
      <c r="C6" s="78" t="s">
        <v>138</v>
      </c>
      <c r="D6" s="80">
        <v>2011</v>
      </c>
      <c r="E6" s="80">
        <v>15</v>
      </c>
      <c r="F6" s="80" t="s">
        <v>109</v>
      </c>
      <c r="G6" s="117" t="s">
        <v>106</v>
      </c>
      <c r="H6" s="80" t="s">
        <v>141</v>
      </c>
      <c r="I6" s="80">
        <v>9</v>
      </c>
      <c r="J6" s="80"/>
    </row>
    <row r="7" spans="1:10">
      <c r="A7" s="78" t="s">
        <v>142</v>
      </c>
      <c r="B7" s="78" t="s">
        <v>132</v>
      </c>
      <c r="C7" s="78" t="s">
        <v>138</v>
      </c>
      <c r="D7" s="80">
        <v>2018</v>
      </c>
      <c r="E7" s="80">
        <v>15</v>
      </c>
      <c r="F7" s="80" t="s">
        <v>139</v>
      </c>
      <c r="G7" s="80">
        <v>6</v>
      </c>
      <c r="H7" s="80" t="s">
        <v>109</v>
      </c>
      <c r="I7" s="117" t="s">
        <v>106</v>
      </c>
      <c r="J7" s="117"/>
    </row>
    <row r="8" spans="1:10" ht="31.5">
      <c r="A8" s="78" t="s">
        <v>143</v>
      </c>
      <c r="B8" s="78" t="s">
        <v>137</v>
      </c>
      <c r="C8" s="78" t="s">
        <v>138</v>
      </c>
      <c r="D8" s="80">
        <v>2016</v>
      </c>
      <c r="E8" s="80">
        <v>15</v>
      </c>
      <c r="F8" s="80" t="s">
        <v>109</v>
      </c>
      <c r="G8" s="117" t="s">
        <v>106</v>
      </c>
      <c r="H8" s="80" t="s">
        <v>139</v>
      </c>
      <c r="I8" s="80">
        <v>8</v>
      </c>
      <c r="J8" s="118" t="s">
        <v>144</v>
      </c>
    </row>
    <row r="9" spans="1:10">
      <c r="A9" s="119" t="s">
        <v>145</v>
      </c>
      <c r="B9" s="119" t="s">
        <v>137</v>
      </c>
      <c r="C9" s="119" t="s">
        <v>138</v>
      </c>
      <c r="D9" s="120">
        <v>2014</v>
      </c>
      <c r="E9" s="120">
        <v>15</v>
      </c>
      <c r="F9" s="120" t="s">
        <v>141</v>
      </c>
      <c r="G9" s="120">
        <v>6</v>
      </c>
      <c r="H9" s="120" t="s">
        <v>109</v>
      </c>
      <c r="I9" s="121" t="s">
        <v>106</v>
      </c>
      <c r="J9" s="121"/>
    </row>
    <row r="11" spans="1:10">
      <c r="A11" s="69" t="s">
        <v>146</v>
      </c>
      <c r="B11" s="63">
        <v>7</v>
      </c>
    </row>
    <row r="12" spans="1:10">
      <c r="A12" s="17"/>
      <c r="B12" s="18"/>
    </row>
    <row r="13" spans="1:10">
      <c r="A13" s="69" t="s">
        <v>147</v>
      </c>
      <c r="B13" s="63">
        <v>6</v>
      </c>
    </row>
    <row r="14" spans="1:10">
      <c r="A14" s="17"/>
      <c r="B14" s="18"/>
    </row>
    <row r="15" spans="1:10">
      <c r="A15" s="69" t="s">
        <v>148</v>
      </c>
      <c r="B15" s="70">
        <v>0.85709999999999997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showGridLines="0" workbookViewId="0">
      <selection activeCell="A64" sqref="A64"/>
    </sheetView>
  </sheetViews>
  <sheetFormatPr defaultColWidth="9.140625" defaultRowHeight="14.25"/>
  <cols>
    <col min="1" max="1" width="21.28515625" style="1" customWidth="1"/>
    <col min="2" max="2" width="15.140625" style="1" customWidth="1"/>
    <col min="3" max="3" width="12.42578125" style="1" customWidth="1"/>
    <col min="4" max="4" width="11" style="1" customWidth="1"/>
    <col min="5" max="5" width="11.5703125" style="1" customWidth="1"/>
    <col min="6" max="6" width="10.28515625" style="1" customWidth="1"/>
    <col min="7" max="16384" width="9.140625" style="1"/>
  </cols>
  <sheetData>
    <row r="1" spans="1:6" s="33" customFormat="1" ht="21" customHeight="1">
      <c r="A1" s="71" t="s">
        <v>149</v>
      </c>
    </row>
    <row r="2" spans="1:6" s="33" customFormat="1" ht="21" customHeight="1">
      <c r="A2" s="82" t="s">
        <v>150</v>
      </c>
    </row>
    <row r="3" spans="1:6">
      <c r="A3" s="18" t="s">
        <v>151</v>
      </c>
      <c r="B3" s="83" t="s">
        <v>152</v>
      </c>
    </row>
    <row r="5" spans="1:6" s="33" customFormat="1" ht="21" customHeight="1">
      <c r="A5" s="71" t="s">
        <v>153</v>
      </c>
    </row>
    <row r="6" spans="1:6">
      <c r="A6" s="20" t="s">
        <v>154</v>
      </c>
    </row>
    <row r="7" spans="1:6">
      <c r="A7" s="20"/>
    </row>
    <row r="8" spans="1:6" ht="28.5">
      <c r="A8" s="40"/>
      <c r="B8" s="36" t="s">
        <v>155</v>
      </c>
      <c r="C8" s="91" t="s">
        <v>156</v>
      </c>
      <c r="D8" s="91" t="s">
        <v>157</v>
      </c>
      <c r="E8" s="91" t="s">
        <v>158</v>
      </c>
      <c r="F8" s="91" t="s">
        <v>159</v>
      </c>
    </row>
    <row r="9" spans="1:6" ht="48.75" customHeight="1">
      <c r="A9" s="72" t="s">
        <v>160</v>
      </c>
      <c r="B9" s="73">
        <v>0.99809999999999999</v>
      </c>
      <c r="C9" s="73">
        <v>0.91590000000000005</v>
      </c>
      <c r="D9" s="73">
        <v>8.0699999999999994E-2</v>
      </c>
      <c r="E9" s="73">
        <v>4.8999999999999998E-3</v>
      </c>
      <c r="F9" s="73">
        <v>7.5899999999999995E-2</v>
      </c>
    </row>
    <row r="10" spans="1:6" s="33" customFormat="1" ht="21" customHeight="1">
      <c r="A10" s="76" t="s">
        <v>161</v>
      </c>
    </row>
    <row r="11" spans="1:6" s="33" customFormat="1" ht="14.1" customHeight="1">
      <c r="A11" s="76" t="s">
        <v>162</v>
      </c>
    </row>
    <row r="13" spans="1:6" s="33" customFormat="1" ht="21" customHeight="1">
      <c r="A13" s="71" t="s">
        <v>163</v>
      </c>
    </row>
    <row r="14" spans="1:6">
      <c r="A14" s="20" t="s">
        <v>164</v>
      </c>
    </row>
    <row r="15" spans="1:6">
      <c r="A15" s="20"/>
    </row>
    <row r="16" spans="1:6" ht="28.5">
      <c r="A16" s="74"/>
      <c r="B16" s="36" t="s">
        <v>155</v>
      </c>
      <c r="C16" s="91" t="s">
        <v>156</v>
      </c>
      <c r="D16" s="91" t="s">
        <v>157</v>
      </c>
      <c r="E16" s="91" t="s">
        <v>158</v>
      </c>
      <c r="F16" s="91" t="s">
        <v>159</v>
      </c>
    </row>
    <row r="17" spans="1:6" ht="49.5" customHeight="1">
      <c r="A17" s="72" t="s">
        <v>160</v>
      </c>
      <c r="B17" s="75">
        <v>0.98760000000000003</v>
      </c>
      <c r="C17" s="75">
        <v>0.94299999999999995</v>
      </c>
      <c r="D17" s="75">
        <v>4.65E-2</v>
      </c>
      <c r="E17" s="75">
        <v>1.0500000000000001E-2</v>
      </c>
      <c r="F17" s="75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5"/>
  <sheetViews>
    <sheetView showGridLines="0" workbookViewId="0">
      <selection activeCell="A67" sqref="A67"/>
    </sheetView>
  </sheetViews>
  <sheetFormatPr defaultColWidth="9.140625" defaultRowHeight="14.25"/>
  <cols>
    <col min="1" max="1" width="28.85546875" style="1" customWidth="1"/>
    <col min="2" max="2" width="17.42578125" style="1" customWidth="1"/>
    <col min="3" max="16384" width="9.140625" style="1"/>
  </cols>
  <sheetData>
    <row r="1" spans="1:2" s="85" customFormat="1" ht="21" customHeight="1">
      <c r="A1" s="84" t="s">
        <v>165</v>
      </c>
    </row>
    <row r="2" spans="1:2" s="85" customFormat="1" ht="15" customHeight="1">
      <c r="A2" s="37" t="s">
        <v>166</v>
      </c>
      <c r="B2" s="86" t="s">
        <v>167</v>
      </c>
    </row>
    <row r="3" spans="1:2">
      <c r="A3" s="46" t="s">
        <v>168</v>
      </c>
      <c r="B3" s="89" t="s">
        <v>169</v>
      </c>
    </row>
    <row r="4" spans="1:2">
      <c r="A4" s="49" t="s">
        <v>170</v>
      </c>
      <c r="B4" s="90" t="s">
        <v>171</v>
      </c>
    </row>
    <row r="5" spans="1:2">
      <c r="A5" s="21" t="s">
        <v>172</v>
      </c>
      <c r="B5" s="87" t="s">
        <v>173</v>
      </c>
    </row>
    <row r="6" spans="1:2">
      <c r="A6" s="30" t="s">
        <v>77</v>
      </c>
      <c r="B6" s="88" t="s">
        <v>174</v>
      </c>
    </row>
    <row r="8" spans="1:2" s="33" customFormat="1" ht="21" customHeight="1">
      <c r="A8" s="45" t="s">
        <v>175</v>
      </c>
    </row>
    <row r="9" spans="1:2" s="33" customFormat="1" ht="15" customHeight="1">
      <c r="A9" s="37" t="s">
        <v>176</v>
      </c>
      <c r="B9" s="86" t="s">
        <v>167</v>
      </c>
    </row>
    <row r="10" spans="1:2">
      <c r="A10" s="46" t="s">
        <v>52</v>
      </c>
      <c r="B10" s="89" t="s">
        <v>177</v>
      </c>
    </row>
    <row r="11" spans="1:2">
      <c r="A11" s="49" t="s">
        <v>178</v>
      </c>
      <c r="B11" s="90" t="s">
        <v>179</v>
      </c>
    </row>
    <row r="12" spans="1:2">
      <c r="A12" s="49" t="s">
        <v>180</v>
      </c>
      <c r="B12" s="90" t="s">
        <v>181</v>
      </c>
    </row>
    <row r="13" spans="1:2">
      <c r="A13" s="49" t="s">
        <v>51</v>
      </c>
      <c r="B13" s="90" t="s">
        <v>177</v>
      </c>
    </row>
    <row r="14" spans="1:2">
      <c r="A14" s="21" t="s">
        <v>182</v>
      </c>
      <c r="B14" s="87" t="s">
        <v>183</v>
      </c>
    </row>
    <row r="15" spans="1:2">
      <c r="A15" s="30" t="s">
        <v>77</v>
      </c>
      <c r="B15" s="88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showGridLines="0" workbookViewId="0">
      <selection activeCell="A30" sqref="A30"/>
    </sheetView>
  </sheetViews>
  <sheetFormatPr defaultColWidth="9.140625" defaultRowHeight="14.25"/>
  <cols>
    <col min="1" max="1" width="63" style="1" customWidth="1"/>
    <col min="2" max="2" width="23.140625" style="1" customWidth="1"/>
    <col min="3" max="3" width="24.28515625" style="1" customWidth="1"/>
    <col min="4" max="4" width="139.5703125" style="1" customWidth="1"/>
    <col min="5" max="16384" width="9.140625" style="1"/>
  </cols>
  <sheetData>
    <row r="1" spans="1:4" s="33" customFormat="1" ht="24.95" customHeight="1">
      <c r="A1" s="79" t="s">
        <v>184</v>
      </c>
      <c r="B1" s="79" t="s">
        <v>185</v>
      </c>
      <c r="C1" s="81" t="s">
        <v>186</v>
      </c>
      <c r="D1" s="79" t="s">
        <v>187</v>
      </c>
    </row>
    <row r="2" spans="1:4" s="33" customFormat="1" ht="20.100000000000001" customHeight="1">
      <c r="A2" s="77" t="s">
        <v>188</v>
      </c>
      <c r="B2" s="77" t="s">
        <v>189</v>
      </c>
      <c r="C2" s="57" t="s">
        <v>190</v>
      </c>
      <c r="D2" s="77" t="s">
        <v>191</v>
      </c>
    </row>
    <row r="3" spans="1:4" s="33" customFormat="1" ht="20.100000000000001" customHeight="1">
      <c r="A3" s="78" t="s">
        <v>192</v>
      </c>
      <c r="B3" s="78" t="s">
        <v>189</v>
      </c>
      <c r="C3" s="80" t="s">
        <v>190</v>
      </c>
      <c r="D3" s="78" t="s">
        <v>193</v>
      </c>
    </row>
    <row r="4" spans="1:4" s="33" customFormat="1" ht="20.100000000000001" customHeight="1">
      <c r="A4" s="78" t="s">
        <v>194</v>
      </c>
      <c r="B4" s="78" t="s">
        <v>189</v>
      </c>
      <c r="C4" s="80" t="s">
        <v>190</v>
      </c>
      <c r="D4" s="78" t="s">
        <v>195</v>
      </c>
    </row>
    <row r="5" spans="1:4" s="33" customFormat="1" ht="20.100000000000001" customHeight="1">
      <c r="A5" s="78" t="s">
        <v>196</v>
      </c>
      <c r="B5" s="78" t="s">
        <v>100</v>
      </c>
      <c r="C5" s="80" t="s">
        <v>190</v>
      </c>
      <c r="D5" s="78" t="s">
        <v>197</v>
      </c>
    </row>
    <row r="6" spans="1:4" s="33" customFormat="1" ht="20.100000000000001" customHeight="1">
      <c r="A6" s="109" t="s">
        <v>198</v>
      </c>
      <c r="B6" s="109" t="s">
        <v>100</v>
      </c>
      <c r="C6" s="110" t="s">
        <v>199</v>
      </c>
      <c r="D6" s="109"/>
    </row>
    <row r="7" spans="1:4" s="33" customFormat="1" ht="20.100000000000001" customHeight="1">
      <c r="A7" s="109" t="s">
        <v>200</v>
      </c>
      <c r="B7" s="109" t="s">
        <v>100</v>
      </c>
      <c r="C7" s="110" t="s">
        <v>190</v>
      </c>
      <c r="D7" s="109" t="s">
        <v>201</v>
      </c>
    </row>
    <row r="8" spans="1:4" s="33" customFormat="1" ht="20.100000000000001" customHeight="1">
      <c r="A8" s="109" t="s">
        <v>202</v>
      </c>
      <c r="B8" s="109" t="s">
        <v>101</v>
      </c>
      <c r="C8" s="110" t="s">
        <v>199</v>
      </c>
      <c r="D8" s="109"/>
    </row>
    <row r="9" spans="1:4" s="33" customFormat="1" ht="20.100000000000001" customHeight="1">
      <c r="A9" s="109" t="s">
        <v>203</v>
      </c>
      <c r="B9" s="109" t="s">
        <v>100</v>
      </c>
      <c r="C9" s="110" t="s">
        <v>199</v>
      </c>
      <c r="D9" s="109"/>
    </row>
    <row r="10" spans="1:4" s="33" customFormat="1" ht="20.100000000000001" customHeight="1">
      <c r="A10" s="109" t="s">
        <v>203</v>
      </c>
      <c r="B10" s="109" t="s">
        <v>101</v>
      </c>
      <c r="C10" s="110" t="s">
        <v>199</v>
      </c>
      <c r="D10" s="109"/>
    </row>
    <row r="11" spans="1:4" s="33" customFormat="1" ht="20.100000000000001" customHeight="1">
      <c r="A11" s="109" t="s">
        <v>204</v>
      </c>
      <c r="B11" s="109" t="s">
        <v>100</v>
      </c>
      <c r="C11" s="110" t="s">
        <v>199</v>
      </c>
      <c r="D11" s="109"/>
    </row>
    <row r="12" spans="1:4" s="33" customFormat="1" ht="20.100000000000001" customHeight="1">
      <c r="A12" s="109" t="s">
        <v>205</v>
      </c>
      <c r="B12" s="109" t="s">
        <v>100</v>
      </c>
      <c r="C12" s="110" t="s">
        <v>190</v>
      </c>
      <c r="D12" s="109" t="s">
        <v>206</v>
      </c>
    </row>
    <row r="13" spans="1:4" s="33" customFormat="1" ht="20.100000000000001" customHeight="1">
      <c r="A13" s="109" t="s">
        <v>207</v>
      </c>
      <c r="B13" s="109" t="s">
        <v>101</v>
      </c>
      <c r="C13" s="110" t="s">
        <v>199</v>
      </c>
      <c r="D13" s="109"/>
    </row>
    <row r="14" spans="1:4" s="33" customFormat="1" ht="20.100000000000001" customHeight="1">
      <c r="A14" s="109" t="s">
        <v>208</v>
      </c>
      <c r="B14" s="109" t="s">
        <v>101</v>
      </c>
      <c r="C14" s="110" t="s">
        <v>199</v>
      </c>
      <c r="D14" s="109"/>
    </row>
    <row r="15" spans="1:4" s="33" customFormat="1" ht="20.100000000000001" customHeight="1">
      <c r="A15" s="109" t="s">
        <v>209</v>
      </c>
      <c r="B15" s="109" t="s">
        <v>100</v>
      </c>
      <c r="C15" s="110" t="s">
        <v>190</v>
      </c>
      <c r="D15" s="109" t="s">
        <v>210</v>
      </c>
    </row>
    <row r="16" spans="1:4" s="33" customFormat="1" ht="19.5" customHeight="1">
      <c r="A16" s="111" t="s">
        <v>211</v>
      </c>
      <c r="B16" s="111" t="s">
        <v>100</v>
      </c>
      <c r="C16" s="110" t="s">
        <v>199</v>
      </c>
      <c r="D16" s="111"/>
    </row>
    <row r="17" spans="1:4" s="33" customFormat="1" ht="19.5" customHeight="1">
      <c r="A17" s="109" t="s">
        <v>211</v>
      </c>
      <c r="B17" s="109" t="s">
        <v>101</v>
      </c>
      <c r="C17" s="110" t="s">
        <v>199</v>
      </c>
      <c r="D17" s="109"/>
    </row>
    <row r="18" spans="1:4" s="33" customFormat="1" ht="19.5" customHeight="1">
      <c r="A18" s="112" t="s">
        <v>212</v>
      </c>
      <c r="B18" s="109" t="s">
        <v>100</v>
      </c>
      <c r="C18" s="110" t="s">
        <v>199</v>
      </c>
      <c r="D18" s="10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F66DE180869439D0D9505559CD7B7" ma:contentTypeVersion="10" ma:contentTypeDescription="Create a new document." ma:contentTypeScope="" ma:versionID="41df9013de53c217e4981840501799d4">
  <xsd:schema xmlns:xsd="http://www.w3.org/2001/XMLSchema" xmlns:xs="http://www.w3.org/2001/XMLSchema" xmlns:p="http://schemas.microsoft.com/office/2006/metadata/properties" xmlns:ns2="4bb923db-9615-4697-9845-1041c91f08b6" xmlns:ns3="45062171-789c-4715-aedc-b594d8bd2e41" targetNamespace="http://schemas.microsoft.com/office/2006/metadata/properties" ma:root="true" ma:fieldsID="0cfaf7a48d349d12341ea786da5cc554" ns2:_="" ns3:_="">
    <xsd:import namespace="4bb923db-9615-4697-9845-1041c91f08b6"/>
    <xsd:import namespace="45062171-789c-4715-aedc-b594d8bd2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923db-9615-4697-9845-1041c91f08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62171-789c-4715-aedc-b594d8bd2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5D8A1E-6853-4087-A4D2-DF0584D69527}"/>
</file>

<file path=customXml/itemProps2.xml><?xml version="1.0" encoding="utf-8"?>
<ds:datastoreItem xmlns:ds="http://schemas.openxmlformats.org/officeDocument/2006/customXml" ds:itemID="{2E663877-A0D0-4D39-8E4D-7F4427B02DCF}"/>
</file>

<file path=customXml/itemProps3.xml><?xml version="1.0" encoding="utf-8"?>
<ds:datastoreItem xmlns:ds="http://schemas.openxmlformats.org/officeDocument/2006/customXml" ds:itemID="{B52C5A0A-01D7-4930-96E0-C014A1757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BTIM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Dwyer, Maddy</dc:creator>
  <cp:keywords/>
  <dc:description/>
  <cp:lastModifiedBy>Dwyer, Maddy</cp:lastModifiedBy>
  <cp:revision/>
  <dcterms:created xsi:type="dcterms:W3CDTF">2020-09-24T03:25:14Z</dcterms:created>
  <dcterms:modified xsi:type="dcterms:W3CDTF">2020-11-03T23:27:18Z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0x010100DF5F66DE180869439D0D9505559CD7B7</vt:lpwstr>
  </property>
</Properties>
</file>